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ate1904="1"/>
  <mc:AlternateContent xmlns:mc="http://schemas.openxmlformats.org/markup-compatibility/2006">
    <mc:Choice Requires="x15">
      <x15ac:absPath xmlns:x15ac="http://schemas.microsoft.com/office/spreadsheetml/2010/11/ac" url="H:\GRANTS\2. LAND TRUST Grant Program\1. LTCF\7 - LTCF YR 7\Templates\Budgets\Large\"/>
    </mc:Choice>
  </mc:AlternateContent>
  <xr:revisionPtr revIDLastSave="0" documentId="13_ncr:1_{8EF08B5D-A98C-418A-8051-DABEB6E4DF6E}" xr6:coauthVersionLast="47" xr6:coauthVersionMax="47" xr10:uidLastSave="{00000000-0000-0000-0000-000000000000}"/>
  <bookViews>
    <workbookView xWindow="28680" yWindow="30" windowWidth="29040" windowHeight="15720" tabRatio="500" xr2:uid="{00000000-000D-0000-FFFF-FFFF00000000}"/>
  </bookViews>
  <sheets>
    <sheet name="Project Budget" sheetId="1" r:id="rId1"/>
    <sheet name="Example of Project Budget" sheetId="5" r:id="rId2"/>
  </sheets>
  <definedNames>
    <definedName name="_xlnm.Print_Area" localSheetId="0">'Project Budget'!$B$2:$I$47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1" l="1"/>
  <c r="G23" i="5" l="1"/>
  <c r="F23" i="5"/>
  <c r="H22" i="5"/>
  <c r="G27" i="1" l="1"/>
  <c r="F27" i="1"/>
  <c r="E27" i="1"/>
  <c r="H26" i="1"/>
  <c r="H13" i="1" l="1"/>
  <c r="E23" i="5" l="1"/>
  <c r="H9" i="5"/>
  <c r="H10" i="5"/>
  <c r="H11" i="5"/>
  <c r="H12" i="5"/>
  <c r="H13" i="5"/>
  <c r="H14" i="5"/>
  <c r="H15" i="5"/>
  <c r="H16" i="5"/>
  <c r="H17" i="5"/>
  <c r="H18" i="5"/>
  <c r="H19" i="5"/>
  <c r="H20" i="5"/>
  <c r="H21" i="5"/>
  <c r="H8" i="5"/>
  <c r="H23" i="5" l="1"/>
  <c r="H23" i="1"/>
  <c r="H24" i="1"/>
  <c r="H25" i="1"/>
  <c r="G32" i="1" l="1"/>
  <c r="H12" i="1"/>
  <c r="H14" i="1"/>
  <c r="H15" i="1"/>
  <c r="H16" i="1"/>
  <c r="H17" i="1"/>
  <c r="H18" i="1"/>
  <c r="H19" i="1"/>
  <c r="H20" i="1"/>
  <c r="H21" i="1"/>
  <c r="H22" i="1"/>
  <c r="H11" i="1"/>
  <c r="H27" i="1" l="1"/>
  <c r="G31" i="1"/>
  <c r="G33" i="1" s="1"/>
  <c r="F39" i="5" l="1"/>
  <c r="G27" i="5"/>
  <c r="G28" i="5" l="1"/>
  <c r="G2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Julia Thompson</author>
  </authors>
  <commentList>
    <comment ref="C11" authorId="0" shapeId="0" xr:uid="{00000000-0006-0000-0000-000001000000}">
      <text>
        <r>
          <rPr>
            <sz val="9"/>
            <color indexed="81"/>
            <rFont val="Tahoma"/>
            <family val="2"/>
          </rPr>
          <t xml:space="preserve">Travel expenditures that are necessary to the successful completion of the project.
Please consult the rates and guidelines of the National Joint Travel Directive as the basis for determining the maximum travel expenditures considered to be eligible expenditures. </t>
        </r>
      </text>
    </comment>
    <comment ref="C12" authorId="0" shapeId="0" xr:uid="{00000000-0006-0000-0000-000002000000}">
      <text>
        <r>
          <rPr>
            <sz val="9"/>
            <color indexed="81"/>
            <rFont val="Tahoma"/>
            <family val="2"/>
          </rPr>
          <t xml:space="preserve">All existing benefits for employees and contract staff and mandatory employment-related expenditures.
• Includes all Staff time necessary for planning, negotiating, coordinating and completing the project. 
</t>
        </r>
        <r>
          <rPr>
            <b/>
            <sz val="9"/>
            <color indexed="81"/>
            <rFont val="Tahoma"/>
            <family val="2"/>
          </rPr>
          <t xml:space="preserve">
NOTE:</t>
        </r>
        <r>
          <rPr>
            <sz val="9"/>
            <color indexed="81"/>
            <rFont val="Tahoma"/>
            <family val="2"/>
          </rPr>
          <t xml:space="preserve"> up to 15% of the total value of the project (total project budget), to a maximum of $50,000, can be allotted to Salaries and Wages.
</t>
        </r>
      </text>
    </comment>
    <comment ref="C13" authorId="0" shapeId="0" xr:uid="{00000000-0006-0000-0000-000003000000}">
      <text>
        <r>
          <rPr>
            <sz val="9"/>
            <color indexed="81"/>
            <rFont val="Tahoma"/>
            <family val="2"/>
          </rPr>
          <t>Audit cost can only be used as match if the land trust elects to pay for the audit and does not submit the cost to WHC for payment</t>
        </r>
      </text>
    </comment>
    <comment ref="C15" authorId="0" shapeId="0" xr:uid="{00000000-0006-0000-0000-000004000000}">
      <text>
        <r>
          <rPr>
            <sz val="9"/>
            <color indexed="81"/>
            <rFont val="Tahoma"/>
            <family val="2"/>
          </rPr>
          <t>Costs associated with contractors engaged to undertake the project activities, such as general labourers, or researchers.</t>
        </r>
      </text>
    </comment>
    <comment ref="C19" authorId="0" shapeId="0" xr:uid="{00000000-0006-0000-0000-000005000000}">
      <text>
        <r>
          <rPr>
            <sz val="9"/>
            <color indexed="81"/>
            <rFont val="Tahoma"/>
            <family val="2"/>
          </rPr>
          <t xml:space="preserve">The portion of the cost to lease office space that may be requested in LTCF funds is calculated as 5% of the organization’s occupancy cost, as reported on line 4850 of the most recent T4033 - CRA Registered Charity Information Return, </t>
        </r>
        <r>
          <rPr>
            <b/>
            <sz val="9"/>
            <color indexed="81"/>
            <rFont val="Tahoma"/>
            <family val="2"/>
          </rPr>
          <t>to a maximum of $3,000.</t>
        </r>
        <r>
          <rPr>
            <sz val="9"/>
            <color indexed="81"/>
            <rFont val="Tahoma"/>
            <family val="2"/>
          </rPr>
          <t xml:space="preserve">
</t>
        </r>
      </text>
    </comment>
    <comment ref="C20" authorId="0" shapeId="0" xr:uid="{00000000-0006-0000-0000-000006000000}">
      <text>
        <r>
          <rPr>
            <sz val="9"/>
            <color indexed="81"/>
            <rFont val="Tahoma"/>
            <family val="2"/>
          </rPr>
          <t xml:space="preserve">Includes design and installation of Property-based Program Recognition Sign(s)/ Communication Costs (advertising, announcements, design/installation of signage, etc.), or alternative project-specific funding recognition and communication/event expenses </t>
        </r>
        <r>
          <rPr>
            <b/>
            <sz val="9"/>
            <color indexed="81"/>
            <rFont val="Tahoma"/>
            <family val="2"/>
          </rPr>
          <t xml:space="preserve">to a maximum of $5,000 </t>
        </r>
        <r>
          <rPr>
            <sz val="9"/>
            <color indexed="81"/>
            <rFont val="Tahoma"/>
            <family val="2"/>
          </rPr>
          <t>(including printing, production, distribution expenditures).</t>
        </r>
      </text>
    </comment>
    <comment ref="C21" authorId="0" shapeId="0" xr:uid="{00000000-0006-0000-0000-000007000000}">
      <text>
        <r>
          <rPr>
            <sz val="9"/>
            <color indexed="81"/>
            <rFont val="Tahoma"/>
            <family val="2"/>
          </rPr>
          <t xml:space="preserve">Costs associated with management and professional services required to support a project, such as: 
• Accounting charges
• Monitoring and translation (internal) charges
• Official languages translation charges
• Legal fees/charges, title search fees, registration fees, and severance fees
• Securement-related consultant costs necessary to negotiate the project, or in the case of Conservation Agreements, drafting or Baseline Documentation Report (BDR) and the Conservation Agreement.
</t>
        </r>
      </text>
    </comment>
    <comment ref="D22" authorId="0" shapeId="0" xr:uid="{00000000-0006-0000-0000-000008000000}">
      <text>
        <r>
          <rPr>
            <b/>
            <sz val="9"/>
            <color indexed="81"/>
            <rFont val="Tahoma"/>
            <family val="2"/>
          </rPr>
          <t>Tip:</t>
        </r>
        <r>
          <rPr>
            <sz val="9"/>
            <color indexed="81"/>
            <rFont val="Tahoma"/>
            <family val="2"/>
          </rPr>
          <t xml:space="preserve"> If the Land or Conservation Agreement is a split receipt transaction (partial donation and partial cash), please record the cash amount under either Column A and/or Column B - and record the donated value under Column C.</t>
        </r>
      </text>
    </comment>
    <comment ref="D23" authorId="0" shapeId="0" xr:uid="{00000000-0006-0000-0000-000009000000}">
      <text>
        <r>
          <rPr>
            <b/>
            <sz val="9"/>
            <color indexed="81"/>
            <rFont val="Tahoma"/>
            <family val="2"/>
          </rPr>
          <t>Tip:</t>
        </r>
        <r>
          <rPr>
            <sz val="9"/>
            <color indexed="81"/>
            <rFont val="Tahoma"/>
            <family val="2"/>
          </rPr>
          <t xml:space="preserve"> Includes surveys, appraisals, applicable GST/HST/QST, land transfer fees, registration fees, property tax (only when paid as part of closing), real estate broker fees, environmental assessments, baseline documentation.</t>
        </r>
      </text>
    </comment>
    <comment ref="D24" authorId="0" shapeId="0" xr:uid="{00000000-0006-0000-0000-00000A000000}">
      <text>
        <r>
          <rPr>
            <b/>
            <sz val="9"/>
            <color indexed="81"/>
            <rFont val="Tahoma"/>
            <family val="2"/>
          </rPr>
          <t xml:space="preserve">Tip: </t>
        </r>
        <r>
          <rPr>
            <sz val="9"/>
            <color indexed="81"/>
            <rFont val="Tahoma"/>
            <family val="2"/>
          </rPr>
          <t>A maximum of $10,000 can be requested in NHCP-LTCF funds for the d</t>
        </r>
        <r>
          <rPr>
            <sz val="9"/>
            <color indexed="81"/>
            <rFont val="Tahoma"/>
            <family val="2"/>
          </rPr>
          <t>evelopment of Management Plans associated or required as part of permanent protection of lands secured is allowable, under the condition that the Management Plan is completed and the expense is incurred between April 1 and March 31 of the associated NHCP-LTCF program round.</t>
        </r>
      </text>
    </comment>
    <comment ref="D25" authorId="0" shapeId="0" xr:uid="{00000000-0006-0000-0000-00000B000000}">
      <text>
        <r>
          <rPr>
            <b/>
            <sz val="9"/>
            <color indexed="81"/>
            <rFont val="Tahoma"/>
            <family val="2"/>
          </rPr>
          <t>Tip:</t>
        </r>
        <r>
          <rPr>
            <sz val="9"/>
            <color indexed="81"/>
            <rFont val="Tahoma"/>
            <family val="2"/>
          </rPr>
          <t xml:space="preserve"> Includes activities such as design/installation of fencing, restoration work, removing invasive species, implementation of management plan actions, monitoring, etc., under the condition that the activities are completed and associated expenses are incurred between April 1 and March 31 of the associated NHCP-LTCF program round.</t>
        </r>
      </text>
    </comment>
  </commentList>
</comments>
</file>

<file path=xl/sharedStrings.xml><?xml version="1.0" encoding="utf-8"?>
<sst xmlns="http://schemas.openxmlformats.org/spreadsheetml/2006/main" count="84" uniqueCount="62">
  <si>
    <t>Stewardship Endowment Fund*</t>
  </si>
  <si>
    <r>
      <t xml:space="preserve">Matching Funds (Cash)
</t>
    </r>
    <r>
      <rPr>
        <sz val="13"/>
        <rFont val="Garamond"/>
        <family val="1"/>
      </rPr>
      <t>(Column B)</t>
    </r>
  </si>
  <si>
    <r>
      <t>Matching Funds (In-Kind)</t>
    </r>
    <r>
      <rPr>
        <b/>
        <vertAlign val="superscript"/>
        <sz val="13"/>
        <color indexed="10"/>
        <rFont val="Garamond"/>
        <family val="1"/>
      </rPr>
      <t>1</t>
    </r>
    <r>
      <rPr>
        <b/>
        <sz val="13"/>
        <rFont val="Garamond"/>
        <family val="1"/>
      </rPr>
      <t xml:space="preserve">
</t>
    </r>
    <r>
      <rPr>
        <sz val="13"/>
        <rFont val="Garamond"/>
        <family val="1"/>
      </rPr>
      <t>(Column C)</t>
    </r>
  </si>
  <si>
    <t xml:space="preserve">Expenditure Type
</t>
  </si>
  <si>
    <r>
      <t xml:space="preserve">Total 
Expense Amount
</t>
    </r>
    <r>
      <rPr>
        <sz val="13"/>
        <rFont val="Garamond"/>
        <family val="1"/>
      </rPr>
      <t>(Column D = A+B+C)</t>
    </r>
  </si>
  <si>
    <r>
      <t>Total Matching Funds (Cash &amp; In-Kind)</t>
    </r>
    <r>
      <rPr>
        <b/>
        <sz val="13"/>
        <rFont val="Garamond"/>
        <family val="1"/>
      </rPr>
      <t>:</t>
    </r>
  </si>
  <si>
    <t>Total Matching Funds (Cash &amp; In-Kind):</t>
  </si>
  <si>
    <t>Grand Total Project Costs</t>
  </si>
  <si>
    <t>The following is an example of a split receipt project, with a sale price of $250K (of which $50K is to be donated value and $200K paid in cash).</t>
  </si>
  <si>
    <t>Sources of Matching Funds (Cash and In-Kind) as a Percentage:</t>
  </si>
  <si>
    <r>
      <t xml:space="preserve">Grand Total  </t>
    </r>
    <r>
      <rPr>
        <b/>
        <sz val="13"/>
        <color rgb="FFFF0000"/>
        <rFont val="Garamond"/>
        <family val="1"/>
      </rPr>
      <t>(should be 100%)</t>
    </r>
  </si>
  <si>
    <t>Travel</t>
  </si>
  <si>
    <r>
      <t>Total NHCP-LTCF Funds Requested</t>
    </r>
    <r>
      <rPr>
        <b/>
        <sz val="13"/>
        <rFont val="Garamond"/>
        <family val="1"/>
      </rPr>
      <t>:</t>
    </r>
  </si>
  <si>
    <t>Contractors</t>
  </si>
  <si>
    <t>Salaries and wages</t>
  </si>
  <si>
    <t>Equipment rentals</t>
  </si>
  <si>
    <t>Lease of office space</t>
  </si>
  <si>
    <t>Communication and printing, production and distribution expenditures</t>
  </si>
  <si>
    <t>Management and professional service expenditures</t>
  </si>
  <si>
    <t>Cost associated with eligible land planning, Land Securement and stewardship initiatives and Projects such as, land costs, appraisals, surveys, baseline documentation, land transfer tax</t>
  </si>
  <si>
    <t>Materials and Supplies Expenditures</t>
  </si>
  <si>
    <t>Vehicle rental, lease and operation expenditures</t>
  </si>
  <si>
    <t>Purchase/Sale Price</t>
  </si>
  <si>
    <t>Stewardship Activities</t>
  </si>
  <si>
    <t>Management Plan</t>
  </si>
  <si>
    <t>Associated Costs / Baseline Documentation</t>
  </si>
  <si>
    <r>
      <t xml:space="preserve">LTCF Federal 
Funds
</t>
    </r>
    <r>
      <rPr>
        <sz val="13"/>
        <rFont val="Garamond"/>
        <family val="1"/>
      </rPr>
      <t>(Column A)</t>
    </r>
  </si>
  <si>
    <r>
      <t xml:space="preserve">Contractors
</t>
    </r>
    <r>
      <rPr>
        <i/>
        <sz val="11"/>
        <rFont val="Garamond"/>
        <family val="1"/>
      </rPr>
      <t/>
    </r>
  </si>
  <si>
    <t>Project Budget - Example</t>
  </si>
  <si>
    <t>Stewardship Implementation Activities</t>
  </si>
  <si>
    <t>Audit Cost</t>
  </si>
  <si>
    <r>
      <rPr>
        <b/>
        <sz val="11"/>
        <rFont val="Garamond"/>
        <family val="1"/>
      </rPr>
      <t>Instructions</t>
    </r>
    <r>
      <rPr>
        <sz val="11"/>
        <rFont val="Garamond"/>
        <family val="1"/>
      </rPr>
      <t xml:space="preserve">: Please populate all green cells below with anticipated project costs and sources of matching funds. Grey cells indicate a formula exists within the cell. 
</t>
    </r>
    <r>
      <rPr>
        <sz val="11"/>
        <color rgb="FFFF0000"/>
        <rFont val="Garamond"/>
        <family val="1"/>
      </rPr>
      <t>Tip:</t>
    </r>
    <r>
      <rPr>
        <sz val="11"/>
        <rFont val="Garamond"/>
        <family val="1"/>
      </rPr>
      <t xml:space="preserve"> Hover your cursor over the expenditure type to receive more information pertaining to a specific expenditure. </t>
    </r>
  </si>
  <si>
    <r>
      <t xml:space="preserve">Expenditure Category
</t>
    </r>
    <r>
      <rPr>
        <i/>
        <sz val="9"/>
        <rFont val="Garamond"/>
        <family val="1"/>
      </rPr>
      <t>Eligible expenses are listed in the NHCP-LTCF Guidelines document.</t>
    </r>
  </si>
  <si>
    <r>
      <t xml:space="preserve">Matching Funds (Cash)
</t>
    </r>
    <r>
      <rPr>
        <sz val="12"/>
        <rFont val="Garamond"/>
        <family val="1"/>
      </rPr>
      <t>(Column B)</t>
    </r>
  </si>
  <si>
    <r>
      <t>Matching Funds (In-Kind)</t>
    </r>
    <r>
      <rPr>
        <b/>
        <vertAlign val="superscript"/>
        <sz val="12"/>
        <rFont val="Garamond"/>
        <family val="1"/>
      </rPr>
      <t>1</t>
    </r>
    <r>
      <rPr>
        <b/>
        <sz val="12"/>
        <rFont val="Garamond"/>
        <family val="1"/>
      </rPr>
      <t xml:space="preserve">
</t>
    </r>
    <r>
      <rPr>
        <sz val="12"/>
        <rFont val="Garamond"/>
        <family val="1"/>
      </rPr>
      <t>(Column C)</t>
    </r>
  </si>
  <si>
    <r>
      <t xml:space="preserve">Total 
Expense Amount
</t>
    </r>
    <r>
      <rPr>
        <sz val="12"/>
        <rFont val="Garamond"/>
        <family val="1"/>
      </rPr>
      <t>(Column D = A+B+C)</t>
    </r>
  </si>
  <si>
    <r>
      <t xml:space="preserve">LTCF 
Federal Funds
</t>
    </r>
    <r>
      <rPr>
        <sz val="12"/>
        <rFont val="Garamond"/>
        <family val="1"/>
      </rPr>
      <t>(Column A)</t>
    </r>
  </si>
  <si>
    <r>
      <rPr>
        <vertAlign val="superscript"/>
        <sz val="10"/>
        <rFont val="Garamond"/>
        <family val="1"/>
      </rPr>
      <t xml:space="preserve">1 </t>
    </r>
    <r>
      <rPr>
        <sz val="10"/>
        <rFont val="Garamond"/>
        <family val="1"/>
      </rPr>
      <t xml:space="preserve">The definition and requirements related to In-Kind Funding are outlined in the NHCP-LTCF </t>
    </r>
    <r>
      <rPr>
        <i/>
        <sz val="10"/>
        <rFont val="Garamond"/>
        <family val="1"/>
      </rPr>
      <t>Guidelines - Large Grants</t>
    </r>
  </si>
  <si>
    <r>
      <t>*Indicates activity is a mandatory requirement under the NHCP-LTCF  (please review NHCP-LTCF</t>
    </r>
    <r>
      <rPr>
        <i/>
        <sz val="10"/>
        <rFont val="Garamond"/>
        <family val="1"/>
      </rPr>
      <t xml:space="preserve"> Guidelines - Large Grants</t>
    </r>
    <r>
      <rPr>
        <sz val="10"/>
        <rFont val="Garamond"/>
        <family val="1"/>
      </rPr>
      <t xml:space="preserve"> for more information)</t>
    </r>
  </si>
  <si>
    <t>Organization</t>
  </si>
  <si>
    <t>Provincial</t>
  </si>
  <si>
    <t>Fundraising costs</t>
  </si>
  <si>
    <r>
      <rPr>
        <vertAlign val="superscript"/>
        <sz val="10"/>
        <color indexed="10"/>
        <rFont val="Garamond"/>
        <family val="1"/>
      </rPr>
      <t xml:space="preserve">1 </t>
    </r>
    <r>
      <rPr>
        <sz val="10"/>
        <rFont val="Garamond"/>
        <family val="1"/>
      </rPr>
      <t xml:space="preserve">The definition and requirements related to In-Kind Funding are outlined in the NHCP-LTCF </t>
    </r>
    <r>
      <rPr>
        <i/>
        <sz val="10"/>
        <rFont val="Garamond"/>
        <family val="1"/>
      </rPr>
      <t>Large Grant Guidelines.</t>
    </r>
  </si>
  <si>
    <r>
      <t>*Indicates activity is a mandatory requirement under the NHCP-LTCF Program (please review NHCP-LTCF</t>
    </r>
    <r>
      <rPr>
        <i/>
        <sz val="10"/>
        <rFont val="Garamond"/>
        <family val="1"/>
      </rPr>
      <t xml:space="preserve"> Large Grant Guidelines</t>
    </r>
    <r>
      <rPr>
        <sz val="10"/>
        <rFont val="Garamond"/>
        <family val="1"/>
      </rPr>
      <t>for more information)</t>
    </r>
  </si>
  <si>
    <r>
      <t xml:space="preserve">Total Match Ratio </t>
    </r>
    <r>
      <rPr>
        <b/>
        <sz val="13"/>
        <color indexed="10"/>
        <rFont val="Garamond"/>
        <family val="1"/>
      </rPr>
      <t>(must be at least 1.5</t>
    </r>
    <r>
      <rPr>
        <b/>
        <sz val="13"/>
        <color rgb="FFFF0000"/>
        <rFont val="Garamond"/>
        <family val="1"/>
      </rPr>
      <t>:1</t>
    </r>
    <r>
      <rPr>
        <b/>
        <sz val="13"/>
        <color indexed="10"/>
        <rFont val="Garamond"/>
        <family val="1"/>
      </rPr>
      <t xml:space="preserve"> or greater)</t>
    </r>
    <r>
      <rPr>
        <b/>
        <sz val="13"/>
        <rFont val="Garamond"/>
        <family val="1"/>
      </rPr>
      <t>:</t>
    </r>
  </si>
  <si>
    <r>
      <t xml:space="preserve">Total Match Ratio </t>
    </r>
    <r>
      <rPr>
        <b/>
        <sz val="13"/>
        <color indexed="10"/>
        <rFont val="Garamond"/>
        <family val="1"/>
      </rPr>
      <t>(must be at least 1.5:1 or greater)</t>
    </r>
    <r>
      <rPr>
        <b/>
        <sz val="13"/>
        <rFont val="Garamond"/>
        <family val="1"/>
      </rPr>
      <t>:</t>
    </r>
  </si>
  <si>
    <t>Individual donations</t>
  </si>
  <si>
    <t>Organization donations</t>
  </si>
  <si>
    <t>Corporate donations</t>
  </si>
  <si>
    <t>Foundation donations</t>
  </si>
  <si>
    <t>U.S. federal government donations</t>
  </si>
  <si>
    <t>Provincial donations</t>
  </si>
  <si>
    <t>Municipal and/or Regional donations</t>
  </si>
  <si>
    <t>Municipal and / or Regional donations</t>
  </si>
  <si>
    <t>Sources of Matching Funds (Cash and In-Kind):</t>
  </si>
  <si>
    <t>LTCF Funding</t>
  </si>
  <si>
    <t>Cash match ($)</t>
  </si>
  <si>
    <t>In-Kind match ($)</t>
  </si>
  <si>
    <t>Grand Total</t>
  </si>
  <si>
    <r>
      <t>NHCP-LTCF Project Budget</t>
    </r>
    <r>
      <rPr>
        <sz val="18"/>
        <rFont val="Garamond"/>
        <family val="1"/>
      </rPr>
      <t xml:space="preserve"> (YR 7, Large Grants)</t>
    </r>
  </si>
  <si>
    <r>
      <rPr>
        <b/>
        <sz val="11"/>
        <rFont val="Garamond"/>
        <family val="1"/>
      </rPr>
      <t>Important Notes:</t>
    </r>
    <r>
      <rPr>
        <sz val="11"/>
        <rFont val="Garamond"/>
        <family val="1"/>
      </rPr>
      <t xml:space="preserve"> 
• Eligible expenses are those </t>
    </r>
    <r>
      <rPr>
        <u/>
        <sz val="11"/>
        <rFont val="Garamond"/>
        <family val="1"/>
      </rPr>
      <t>directly related to the project</t>
    </r>
    <r>
      <rPr>
        <sz val="11"/>
        <rFont val="Garamond"/>
        <family val="1"/>
      </rPr>
      <t xml:space="preserve">, and must have been incurred between April 1, 2025 and March 31, 2026. 
• Applicants will not be reimbursed for rebatable taxes on any expenditures (therefore rebatable taxes should not be included in the requested LTCF funds, below). 
• NHCP-LTCF funds may be combined with other Canadian federal funds on the same project, as long as funds go towards unique expenditures.
• Other Canadian federal funds cannot be used as matching funds for NHCP-LTCF funds.
• Back-up and supporting documentation for ALL expenditure categories recorded below </t>
    </r>
    <r>
      <rPr>
        <b/>
        <sz val="11"/>
        <rFont val="Garamond"/>
        <family val="1"/>
      </rPr>
      <t xml:space="preserve">must </t>
    </r>
    <r>
      <rPr>
        <sz val="11"/>
        <rFont val="Garamond"/>
        <family val="1"/>
      </rPr>
      <t xml:space="preserve">be maintained by land trusts for auditing purposes. 
</t>
    </r>
  </si>
  <si>
    <r>
      <rPr>
        <b/>
        <u/>
        <sz val="11"/>
        <color rgb="FFFF0000"/>
        <rFont val="Garamond"/>
        <family val="1"/>
      </rPr>
      <t>NEW*</t>
    </r>
    <r>
      <rPr>
        <b/>
        <sz val="11"/>
        <rFont val="Garamond"/>
        <family val="1"/>
      </rPr>
      <t xml:space="preserve"> How much match was raised between April 1, 2022 to March 31,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</si>
</sst>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Red]&quot;$&quot;#,##0.00"/>
    <numFmt numFmtId="165" formatCode="#,##0.00;[Red]#,##0.00"/>
    <numFmt numFmtId="166" formatCode="#\ ###\ ##0.00&quot;$&quot;;[Red]#\ ###\ ##0.00&quot;$&quot;"/>
    <numFmt numFmtId="167" formatCode="&quot;$&quot;#,##0.00"/>
  </numFmts>
  <fonts count="35" x14ac:knownFonts="1">
    <font>
      <sz val="10"/>
      <name val="Verdana"/>
    </font>
    <font>
      <sz val="10"/>
      <name val="Verdana"/>
      <family val="2"/>
    </font>
    <font>
      <b/>
      <sz val="10"/>
      <name val="Verdana"/>
      <family val="2"/>
    </font>
    <font>
      <sz val="8"/>
      <name val="Verdana"/>
      <family val="2"/>
    </font>
    <font>
      <sz val="10"/>
      <name val="Garamond"/>
      <family val="1"/>
    </font>
    <font>
      <b/>
      <sz val="13"/>
      <name val="Garamond"/>
      <family val="1"/>
    </font>
    <font>
      <sz val="11"/>
      <name val="Calibri"/>
      <family val="2"/>
    </font>
    <font>
      <u/>
      <sz val="26"/>
      <name val="Garamond"/>
      <family val="1"/>
    </font>
    <font>
      <u/>
      <sz val="24"/>
      <name val="Garamond"/>
      <family val="1"/>
    </font>
    <font>
      <sz val="13"/>
      <name val="Garamond"/>
      <family val="1"/>
    </font>
    <font>
      <b/>
      <vertAlign val="superscript"/>
      <sz val="13"/>
      <color indexed="10"/>
      <name val="Garamond"/>
      <family val="1"/>
    </font>
    <font>
      <i/>
      <sz val="12"/>
      <name val="Garamond"/>
      <family val="1"/>
    </font>
    <font>
      <b/>
      <sz val="13"/>
      <color indexed="10"/>
      <name val="Garamond"/>
      <family val="1"/>
    </font>
    <font>
      <vertAlign val="superscript"/>
      <sz val="10"/>
      <color indexed="10"/>
      <name val="Garamond"/>
      <family val="1"/>
    </font>
    <font>
      <i/>
      <sz val="10"/>
      <name val="Garamond"/>
      <family val="1"/>
    </font>
    <font>
      <sz val="11"/>
      <name val="Garamond"/>
      <family val="1"/>
    </font>
    <font>
      <b/>
      <sz val="11"/>
      <name val="Garamond"/>
      <family val="1"/>
    </font>
    <font>
      <i/>
      <sz val="11"/>
      <name val="Garamond"/>
      <family val="1"/>
    </font>
    <font>
      <b/>
      <sz val="13"/>
      <color rgb="FFFF0000"/>
      <name val="Garamond"/>
      <family val="1"/>
    </font>
    <font>
      <sz val="10"/>
      <color rgb="FFFF0000"/>
      <name val="Verdana"/>
      <family val="2"/>
    </font>
    <font>
      <sz val="10"/>
      <color rgb="FFFF0000"/>
      <name val="Garamond"/>
      <family val="1"/>
    </font>
    <font>
      <sz val="10"/>
      <name val="Verdana"/>
      <family val="2"/>
    </font>
    <font>
      <b/>
      <u/>
      <sz val="13"/>
      <name val="Garamond"/>
      <family val="1"/>
    </font>
    <font>
      <vertAlign val="superscript"/>
      <sz val="10"/>
      <name val="Garamond"/>
      <family val="1"/>
    </font>
    <font>
      <sz val="9"/>
      <color indexed="81"/>
      <name val="Tahoma"/>
      <family val="2"/>
    </font>
    <font>
      <b/>
      <sz val="9"/>
      <color indexed="81"/>
      <name val="Tahoma"/>
      <family val="2"/>
    </font>
    <font>
      <sz val="11"/>
      <color rgb="FFFF0000"/>
      <name val="Garamond"/>
      <family val="1"/>
    </font>
    <font>
      <u/>
      <sz val="11"/>
      <name val="Garamond"/>
      <family val="1"/>
    </font>
    <font>
      <i/>
      <sz val="9"/>
      <name val="Garamond"/>
      <family val="1"/>
    </font>
    <font>
      <b/>
      <sz val="12"/>
      <name val="Garamond"/>
      <family val="1"/>
    </font>
    <font>
      <sz val="12"/>
      <name val="Garamond"/>
      <family val="1"/>
    </font>
    <font>
      <b/>
      <vertAlign val="superscript"/>
      <sz val="12"/>
      <name val="Garamond"/>
      <family val="1"/>
    </font>
    <font>
      <sz val="11"/>
      <name val="Verdana"/>
      <family val="2"/>
    </font>
    <font>
      <sz val="18"/>
      <name val="Garamond"/>
      <family val="1"/>
    </font>
    <font>
      <b/>
      <u/>
      <sz val="11"/>
      <color rgb="FFFF0000"/>
      <name val="Garamond"/>
      <family val="1"/>
    </font>
  </fonts>
  <fills count="8">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6" tint="0.59996337778862885"/>
        <bgColor indexed="64"/>
      </patternFill>
    </fill>
  </fills>
  <borders count="5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style="double">
        <color indexed="64"/>
      </right>
      <top style="double">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thick">
        <color indexed="64"/>
      </left>
      <right/>
      <top/>
      <bottom style="thick">
        <color indexed="64"/>
      </bottom>
      <diagonal/>
    </border>
    <border>
      <left style="double">
        <color indexed="64"/>
      </left>
      <right style="double">
        <color indexed="64"/>
      </right>
      <top style="double">
        <color indexed="64"/>
      </top>
      <bottom style="double">
        <color indexed="64"/>
      </bottom>
      <diagonal/>
    </border>
    <border>
      <left/>
      <right style="thick">
        <color indexed="64"/>
      </right>
      <top/>
      <bottom style="thick">
        <color indexed="64"/>
      </bottom>
      <diagonal/>
    </border>
    <border>
      <left/>
      <right/>
      <top/>
      <bottom style="thick">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style="hair">
        <color indexed="64"/>
      </right>
      <top/>
      <bottom/>
      <diagonal/>
    </border>
    <border>
      <left style="hair">
        <color indexed="64"/>
      </left>
      <right style="hair">
        <color indexed="64"/>
      </right>
      <top/>
      <bottom style="hair">
        <color indexed="64"/>
      </bottom>
      <diagonal/>
    </border>
    <border>
      <left style="double">
        <color indexed="64"/>
      </left>
      <right/>
      <top/>
      <bottom style="double">
        <color indexed="64"/>
      </bottom>
      <diagonal/>
    </border>
    <border>
      <left/>
      <right style="hair">
        <color indexed="64"/>
      </right>
      <top/>
      <bottom style="double">
        <color indexed="64"/>
      </bottom>
      <diagonal/>
    </border>
    <border>
      <left/>
      <right style="hair">
        <color indexed="64"/>
      </right>
      <top style="double">
        <color indexed="64"/>
      </top>
      <bottom style="double">
        <color indexed="64"/>
      </bottom>
      <diagonal/>
    </border>
    <border>
      <left style="double">
        <color indexed="64"/>
      </left>
      <right/>
      <top/>
      <bottom style="hair">
        <color indexed="64"/>
      </bottom>
      <diagonal/>
    </border>
    <border>
      <left/>
      <right style="hair">
        <color indexed="64"/>
      </right>
      <top/>
      <bottom style="hair">
        <color indexed="64"/>
      </bottom>
      <diagonal/>
    </border>
    <border diagonalUp="1" diagonalDown="1">
      <left style="hair">
        <color indexed="64"/>
      </left>
      <right style="hair">
        <color indexed="64"/>
      </right>
      <top style="double">
        <color indexed="64"/>
      </top>
      <bottom style="double">
        <color indexed="64"/>
      </bottom>
      <diagonal style="thin">
        <color rgb="FFFF0000"/>
      </diagonal>
    </border>
    <border diagonalUp="1" diagonalDown="1">
      <left style="hair">
        <color indexed="64"/>
      </left>
      <right/>
      <top style="double">
        <color indexed="64"/>
      </top>
      <bottom style="double">
        <color indexed="64"/>
      </bottom>
      <diagonal style="thin">
        <color rgb="FFFF0000"/>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double">
        <color indexed="64"/>
      </top>
      <bottom/>
      <diagonal/>
    </border>
    <border>
      <left/>
      <right/>
      <top/>
      <bottom style="double">
        <color indexed="64"/>
      </bottom>
      <diagonal/>
    </border>
    <border>
      <left style="double">
        <color indexed="64"/>
      </left>
      <right style="double">
        <color indexed="64"/>
      </right>
      <top/>
      <bottom style="double">
        <color indexed="64"/>
      </bottom>
      <diagonal/>
    </border>
    <border>
      <left style="hair">
        <color indexed="64"/>
      </left>
      <right style="hair">
        <color indexed="64"/>
      </right>
      <top/>
      <bottom style="double">
        <color indexed="64"/>
      </bottom>
      <diagonal/>
    </border>
    <border diagonalUp="1" diagonalDown="1">
      <left style="hair">
        <color indexed="64"/>
      </left>
      <right style="thin">
        <color indexed="64"/>
      </right>
      <top style="double">
        <color indexed="64"/>
      </top>
      <bottom style="double">
        <color indexed="64"/>
      </bottom>
      <diagonal style="thin">
        <color rgb="FFFF0000"/>
      </diagonal>
    </border>
    <border>
      <left style="double">
        <color indexed="64"/>
      </left>
      <right style="thin">
        <color indexed="64"/>
      </right>
      <top style="double">
        <color indexed="64"/>
      </top>
      <bottom style="double">
        <color indexed="64"/>
      </bottom>
      <diagonal/>
    </border>
    <border>
      <left/>
      <right style="hair">
        <color indexed="64"/>
      </right>
      <top style="hair">
        <color indexed="64"/>
      </top>
      <bottom style="double">
        <color indexed="64"/>
      </bottom>
      <diagonal/>
    </border>
    <border diagonalUp="1" diagonalDown="1">
      <left/>
      <right style="hair">
        <color indexed="64"/>
      </right>
      <top style="double">
        <color indexed="64"/>
      </top>
      <bottom style="double">
        <color indexed="64"/>
      </bottom>
      <diagonal style="thin">
        <color rgb="FFFF0000"/>
      </diagonal>
    </border>
    <border>
      <left style="double">
        <color indexed="64"/>
      </left>
      <right style="thin">
        <color indexed="64"/>
      </right>
      <top/>
      <bottom style="double">
        <color indexed="64"/>
      </bottom>
      <diagonal/>
    </border>
    <border>
      <left style="hair">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21" fillId="0" borderId="0" applyFont="0" applyFill="0" applyBorder="0" applyAlignment="0" applyProtection="0"/>
    <xf numFmtId="9" fontId="1" fillId="0" borderId="0" applyFont="0" applyFill="0" applyBorder="0" applyAlignment="0" applyProtection="0"/>
  </cellStyleXfs>
  <cellXfs count="173">
    <xf numFmtId="0" fontId="0" fillId="0" borderId="0" xfId="0"/>
    <xf numFmtId="0" fontId="0" fillId="0" borderId="0" xfId="0" applyAlignment="1">
      <alignment vertical="center"/>
    </xf>
    <xf numFmtId="164" fontId="0" fillId="0" borderId="0" xfId="0" applyNumberFormat="1" applyAlignment="1">
      <alignment vertical="center"/>
    </xf>
    <xf numFmtId="0" fontId="6" fillId="0" borderId="0" xfId="0" applyFont="1" applyAlignment="1">
      <alignment wrapText="1"/>
    </xf>
    <xf numFmtId="164" fontId="9" fillId="2" borderId="1" xfId="0" applyNumberFormat="1" applyFont="1" applyFill="1" applyBorder="1" applyAlignment="1" applyProtection="1">
      <alignment vertical="center"/>
      <protection locked="0"/>
    </xf>
    <xf numFmtId="164" fontId="9" fillId="2" borderId="2" xfId="0" applyNumberFormat="1" applyFont="1" applyFill="1" applyBorder="1" applyAlignment="1" applyProtection="1">
      <alignment vertical="center"/>
      <protection locked="0"/>
    </xf>
    <xf numFmtId="0" fontId="0" fillId="0" borderId="3" xfId="0" applyBorder="1" applyAlignment="1">
      <alignment vertical="center"/>
    </xf>
    <xf numFmtId="164" fontId="0" fillId="0" borderId="4" xfId="0" applyNumberForma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164" fontId="0" fillId="0" borderId="0" xfId="0" applyNumberFormat="1" applyAlignment="1">
      <alignment horizontal="left" vertical="center" wrapText="1"/>
    </xf>
    <xf numFmtId="0" fontId="9" fillId="0" borderId="7" xfId="0" applyFont="1" applyBorder="1" applyAlignment="1">
      <alignment vertical="center"/>
    </xf>
    <xf numFmtId="164" fontId="5" fillId="3" borderId="8" xfId="0" applyNumberFormat="1" applyFont="1" applyFill="1" applyBorder="1" applyAlignment="1">
      <alignment vertical="center"/>
    </xf>
    <xf numFmtId="164" fontId="5" fillId="3" borderId="9" xfId="0" applyNumberFormat="1" applyFont="1" applyFill="1" applyBorder="1" applyAlignment="1">
      <alignment vertical="center"/>
    </xf>
    <xf numFmtId="0" fontId="0" fillId="0" borderId="12" xfId="0" applyBorder="1" applyAlignment="1">
      <alignment vertical="center"/>
    </xf>
    <xf numFmtId="0" fontId="9" fillId="0" borderId="0" xfId="0" applyFont="1"/>
    <xf numFmtId="164" fontId="5" fillId="3" borderId="13" xfId="0" applyNumberFormat="1" applyFont="1" applyFill="1" applyBorder="1" applyAlignment="1">
      <alignment vertical="center"/>
    </xf>
    <xf numFmtId="0" fontId="0" fillId="0" borderId="14" xfId="0" applyBorder="1" applyAlignment="1">
      <alignment vertical="center"/>
    </xf>
    <xf numFmtId="0" fontId="0" fillId="4" borderId="0" xfId="0" applyFill="1" applyAlignment="1">
      <alignment vertical="center"/>
    </xf>
    <xf numFmtId="164" fontId="0" fillId="4" borderId="0" xfId="0" applyNumberFormat="1" applyFill="1" applyAlignment="1">
      <alignment vertical="center"/>
    </xf>
    <xf numFmtId="0" fontId="0" fillId="4" borderId="0" xfId="0" applyFill="1"/>
    <xf numFmtId="0" fontId="6" fillId="4" borderId="0" xfId="0" applyFont="1" applyFill="1" applyAlignment="1">
      <alignment wrapText="1"/>
    </xf>
    <xf numFmtId="164" fontId="9" fillId="0" borderId="0" xfId="0" applyNumberFormat="1" applyFont="1" applyAlignment="1">
      <alignment horizontal="left" vertical="center" wrapText="1"/>
    </xf>
    <xf numFmtId="0" fontId="19" fillId="0" borderId="6" xfId="0" applyFont="1" applyBorder="1" applyAlignment="1">
      <alignment vertical="center"/>
    </xf>
    <xf numFmtId="2" fontId="5" fillId="3" borderId="13" xfId="0" applyNumberFormat="1" applyFont="1" applyFill="1" applyBorder="1" applyAlignment="1">
      <alignment horizontal="right" vertical="center"/>
    </xf>
    <xf numFmtId="164" fontId="4" fillId="0" borderId="15" xfId="0" applyNumberFormat="1" applyFont="1" applyBorder="1" applyAlignment="1">
      <alignment vertical="center" wrapText="1"/>
    </xf>
    <xf numFmtId="164" fontId="4" fillId="0" borderId="15" xfId="0" applyNumberFormat="1" applyFont="1" applyBorder="1" applyAlignment="1">
      <alignment vertical="center"/>
    </xf>
    <xf numFmtId="164" fontId="1" fillId="0" borderId="0" xfId="0" applyNumberFormat="1" applyFont="1" applyAlignment="1">
      <alignment vertical="center"/>
    </xf>
    <xf numFmtId="164" fontId="1" fillId="0" borderId="0" xfId="0" applyNumberFormat="1" applyFont="1" applyAlignment="1">
      <alignment vertical="center" wrapText="1"/>
    </xf>
    <xf numFmtId="9" fontId="5" fillId="3" borderId="13" xfId="1" applyFont="1" applyFill="1" applyBorder="1" applyAlignment="1" applyProtection="1">
      <alignment vertical="center"/>
    </xf>
    <xf numFmtId="0" fontId="0" fillId="0" borderId="6" xfId="0" applyBorder="1" applyAlignment="1">
      <alignment vertical="top"/>
    </xf>
    <xf numFmtId="0" fontId="0" fillId="0" borderId="0" xfId="0" applyAlignment="1">
      <alignment vertical="top"/>
    </xf>
    <xf numFmtId="0" fontId="9" fillId="0" borderId="7" xfId="0" applyFont="1" applyBorder="1" applyAlignment="1">
      <alignment vertical="top"/>
    </xf>
    <xf numFmtId="0" fontId="6" fillId="0" borderId="0" xfId="0" applyFont="1" applyAlignment="1">
      <alignment vertical="top" wrapText="1"/>
    </xf>
    <xf numFmtId="9" fontId="5" fillId="5" borderId="17" xfId="1" applyFont="1" applyFill="1" applyBorder="1" applyAlignment="1" applyProtection="1">
      <alignment horizontal="right" vertical="center" wrapText="1"/>
      <protection locked="0"/>
    </xf>
    <xf numFmtId="164" fontId="5" fillId="0" borderId="0" xfId="0" applyNumberFormat="1" applyFont="1" applyAlignment="1">
      <alignment horizontal="left" vertical="center" wrapText="1"/>
    </xf>
    <xf numFmtId="164" fontId="4" fillId="0" borderId="0" xfId="0" applyNumberFormat="1" applyFont="1" applyAlignment="1">
      <alignment horizontal="left" vertical="center" wrapText="1"/>
    </xf>
    <xf numFmtId="164" fontId="22" fillId="0" borderId="0" xfId="0" applyNumberFormat="1" applyFont="1" applyAlignment="1">
      <alignment horizontal="left" vertical="center"/>
    </xf>
    <xf numFmtId="164" fontId="22" fillId="0" borderId="0" xfId="0" applyNumberFormat="1" applyFont="1" applyAlignment="1">
      <alignment horizontal="left" vertical="top"/>
    </xf>
    <xf numFmtId="164" fontId="5" fillId="0" borderId="0" xfId="0" applyNumberFormat="1" applyFont="1" applyAlignment="1">
      <alignment horizontal="left" vertical="center"/>
    </xf>
    <xf numFmtId="0" fontId="0" fillId="4" borderId="3" xfId="0" applyFill="1" applyBorder="1" applyAlignment="1" applyProtection="1">
      <alignment vertical="center"/>
      <protection locked="0"/>
    </xf>
    <xf numFmtId="164" fontId="0" fillId="4" borderId="4" xfId="0" applyNumberFormat="1" applyFill="1" applyBorder="1" applyAlignment="1" applyProtection="1">
      <alignment vertical="center"/>
      <protection locked="0"/>
    </xf>
    <xf numFmtId="0" fontId="0" fillId="4" borderId="5" xfId="0" applyFill="1" applyBorder="1" applyAlignment="1" applyProtection="1">
      <alignment vertical="center"/>
      <protection locked="0"/>
    </xf>
    <xf numFmtId="0" fontId="0" fillId="4" borderId="6" xfId="0" applyFill="1" applyBorder="1" applyAlignment="1" applyProtection="1">
      <alignment vertical="center"/>
      <protection locked="0"/>
    </xf>
    <xf numFmtId="0" fontId="0" fillId="4" borderId="7" xfId="0" applyFill="1" applyBorder="1" applyAlignment="1" applyProtection="1">
      <alignment vertical="center"/>
      <protection locked="0"/>
    </xf>
    <xf numFmtId="164" fontId="5" fillId="4" borderId="0" xfId="0" applyNumberFormat="1" applyFont="1" applyFill="1" applyAlignment="1" applyProtection="1">
      <alignment horizontal="left" vertical="center" wrapText="1"/>
      <protection locked="0"/>
    </xf>
    <xf numFmtId="0" fontId="9" fillId="4" borderId="7" xfId="0" applyFont="1" applyFill="1" applyBorder="1" applyAlignment="1" applyProtection="1">
      <alignment vertical="center"/>
      <protection locked="0"/>
    </xf>
    <xf numFmtId="164" fontId="5" fillId="3" borderId="9" xfId="0" applyNumberFormat="1" applyFont="1" applyFill="1" applyBorder="1" applyAlignment="1" applyProtection="1">
      <alignment vertical="center"/>
      <protection locked="0"/>
    </xf>
    <xf numFmtId="164" fontId="5" fillId="3" borderId="8" xfId="0" applyNumberFormat="1" applyFont="1" applyFill="1" applyBorder="1" applyAlignment="1" applyProtection="1">
      <alignment vertical="center"/>
      <protection locked="0"/>
    </xf>
    <xf numFmtId="164" fontId="11" fillId="4" borderId="0" xfId="0" applyNumberFormat="1" applyFont="1" applyFill="1" applyAlignment="1" applyProtection="1">
      <alignment horizontal="left" vertical="center" wrapText="1"/>
      <protection locked="0"/>
    </xf>
    <xf numFmtId="164" fontId="9" fillId="4" borderId="0" xfId="0" applyNumberFormat="1" applyFont="1" applyFill="1" applyAlignment="1" applyProtection="1">
      <alignment horizontal="left" vertical="center" wrapText="1"/>
      <protection locked="0"/>
    </xf>
    <xf numFmtId="164" fontId="5" fillId="3" borderId="13" xfId="0" applyNumberFormat="1" applyFont="1" applyFill="1" applyBorder="1" applyAlignment="1" applyProtection="1">
      <alignment vertical="center"/>
      <protection locked="0"/>
    </xf>
    <xf numFmtId="0" fontId="9" fillId="4" borderId="0" xfId="0" applyFont="1" applyFill="1" applyProtection="1">
      <protection locked="0"/>
    </xf>
    <xf numFmtId="0" fontId="0" fillId="4" borderId="0" xfId="0" applyFill="1" applyProtection="1">
      <protection locked="0"/>
    </xf>
    <xf numFmtId="0" fontId="0" fillId="4" borderId="12" xfId="0" applyFill="1" applyBorder="1" applyAlignment="1" applyProtection="1">
      <alignment vertical="center"/>
      <protection locked="0"/>
    </xf>
    <xf numFmtId="164" fontId="4" fillId="4" borderId="15" xfId="0" applyNumberFormat="1" applyFont="1" applyFill="1" applyBorder="1" applyAlignment="1" applyProtection="1">
      <alignment vertical="center" wrapText="1"/>
      <protection locked="0"/>
    </xf>
    <xf numFmtId="164" fontId="4" fillId="4" borderId="15" xfId="0" applyNumberFormat="1" applyFont="1" applyFill="1" applyBorder="1" applyAlignment="1" applyProtection="1">
      <alignment vertical="center"/>
      <protection locked="0"/>
    </xf>
    <xf numFmtId="0" fontId="0" fillId="4" borderId="14" xfId="0" applyFill="1" applyBorder="1" applyAlignment="1" applyProtection="1">
      <alignment vertical="center"/>
      <protection locked="0"/>
    </xf>
    <xf numFmtId="164" fontId="17" fillId="0" borderId="1" xfId="0" applyNumberFormat="1" applyFont="1" applyBorder="1" applyAlignment="1" applyProtection="1">
      <alignment vertical="center"/>
      <protection locked="0"/>
    </xf>
    <xf numFmtId="164" fontId="17" fillId="0" borderId="1" xfId="0" applyNumberFormat="1" applyFont="1" applyBorder="1" applyAlignment="1" applyProtection="1">
      <alignment vertical="center" wrapText="1"/>
      <protection locked="0"/>
    </xf>
    <xf numFmtId="164" fontId="17" fillId="0" borderId="23" xfId="0" applyNumberFormat="1" applyFont="1" applyBorder="1" applyAlignment="1" applyProtection="1">
      <alignment vertical="center"/>
      <protection locked="0"/>
    </xf>
    <xf numFmtId="164" fontId="9" fillId="2" borderId="23" xfId="0" applyNumberFormat="1" applyFont="1" applyFill="1" applyBorder="1" applyAlignment="1" applyProtection="1">
      <alignment vertical="center"/>
      <protection locked="0"/>
    </xf>
    <xf numFmtId="164" fontId="9" fillId="2" borderId="26" xfId="0" applyNumberFormat="1" applyFont="1" applyFill="1" applyBorder="1" applyAlignment="1" applyProtection="1">
      <alignment vertical="center"/>
      <protection locked="0"/>
    </xf>
    <xf numFmtId="164" fontId="9" fillId="2" borderId="10" xfId="0" applyNumberFormat="1" applyFont="1" applyFill="1" applyBorder="1" applyAlignment="1" applyProtection="1">
      <alignment vertical="center"/>
      <protection locked="0"/>
    </xf>
    <xf numFmtId="164" fontId="18" fillId="0" borderId="29" xfId="0" applyNumberFormat="1" applyFont="1" applyBorder="1" applyAlignment="1">
      <alignment vertical="center"/>
    </xf>
    <xf numFmtId="164" fontId="5" fillId="0" borderId="30" xfId="0" applyNumberFormat="1" applyFont="1" applyBorder="1" applyAlignment="1">
      <alignment vertical="center"/>
    </xf>
    <xf numFmtId="164" fontId="5" fillId="3" borderId="31" xfId="0" applyNumberFormat="1" applyFont="1" applyFill="1" applyBorder="1" applyAlignment="1" applyProtection="1">
      <alignment vertical="center"/>
      <protection locked="0"/>
    </xf>
    <xf numFmtId="164" fontId="5" fillId="3" borderId="32" xfId="0" applyNumberFormat="1" applyFont="1" applyFill="1" applyBorder="1" applyAlignment="1" applyProtection="1">
      <alignment vertical="center"/>
      <protection locked="0"/>
    </xf>
    <xf numFmtId="164" fontId="5" fillId="3" borderId="19" xfId="0" applyNumberFormat="1" applyFont="1" applyFill="1" applyBorder="1" applyAlignment="1">
      <alignment vertical="center"/>
    </xf>
    <xf numFmtId="0" fontId="0" fillId="4" borderId="4" xfId="0" applyFill="1" applyBorder="1" applyAlignment="1" applyProtection="1">
      <alignment vertical="center"/>
      <protection locked="0"/>
    </xf>
    <xf numFmtId="0" fontId="0" fillId="4" borderId="0" xfId="0" applyFill="1" applyAlignment="1" applyProtection="1">
      <alignment vertical="center"/>
      <protection locked="0"/>
    </xf>
    <xf numFmtId="0" fontId="0" fillId="4" borderId="15" xfId="0" applyFill="1" applyBorder="1" applyAlignment="1" applyProtection="1">
      <alignment vertical="center"/>
      <protection locked="0"/>
    </xf>
    <xf numFmtId="164" fontId="9" fillId="2" borderId="33" xfId="0" applyNumberFormat="1" applyFont="1" applyFill="1" applyBorder="1" applyAlignment="1" applyProtection="1">
      <alignment vertical="center"/>
      <protection locked="0"/>
    </xf>
    <xf numFmtId="164" fontId="9" fillId="2" borderId="28" xfId="0" applyNumberFormat="1" applyFont="1" applyFill="1" applyBorder="1" applyAlignment="1" applyProtection="1">
      <alignment vertical="center"/>
      <protection locked="0"/>
    </xf>
    <xf numFmtId="164" fontId="9" fillId="2" borderId="25" xfId="0" applyNumberFormat="1" applyFont="1" applyFill="1" applyBorder="1" applyAlignment="1" applyProtection="1">
      <alignment vertical="center"/>
      <protection locked="0"/>
    </xf>
    <xf numFmtId="164" fontId="9" fillId="2" borderId="37" xfId="0" applyNumberFormat="1" applyFont="1" applyFill="1" applyBorder="1" applyAlignment="1" applyProtection="1">
      <alignment vertical="center"/>
      <protection locked="0"/>
    </xf>
    <xf numFmtId="164" fontId="5" fillId="4" borderId="35" xfId="0" applyNumberFormat="1" applyFont="1" applyFill="1" applyBorder="1" applyAlignment="1" applyProtection="1">
      <alignment horizontal="center" vertical="center" wrapText="1"/>
      <protection locked="0"/>
    </xf>
    <xf numFmtId="164" fontId="9" fillId="2" borderId="10" xfId="0" applyNumberFormat="1" applyFont="1" applyFill="1" applyBorder="1" applyAlignment="1" applyProtection="1">
      <alignment vertical="top"/>
      <protection locked="0"/>
    </xf>
    <xf numFmtId="164" fontId="5" fillId="4" borderId="38" xfId="0" applyNumberFormat="1" applyFont="1" applyFill="1" applyBorder="1" applyAlignment="1" applyProtection="1">
      <alignment vertical="center"/>
      <protection locked="0"/>
    </xf>
    <xf numFmtId="164" fontId="9" fillId="2" borderId="40" xfId="0" applyNumberFormat="1" applyFont="1" applyFill="1" applyBorder="1" applyAlignment="1" applyProtection="1">
      <alignment vertical="center"/>
      <protection locked="0"/>
    </xf>
    <xf numFmtId="164" fontId="9" fillId="2" borderId="26" xfId="0" applyNumberFormat="1" applyFont="1" applyFill="1" applyBorder="1" applyAlignment="1" applyProtection="1">
      <alignment vertical="top"/>
      <protection locked="0"/>
    </xf>
    <xf numFmtId="164" fontId="18" fillId="4" borderId="41" xfId="0" applyNumberFormat="1" applyFont="1" applyFill="1" applyBorder="1" applyAlignment="1" applyProtection="1">
      <alignment vertical="center"/>
      <protection locked="0"/>
    </xf>
    <xf numFmtId="164" fontId="5" fillId="3" borderId="44" xfId="0" applyNumberFormat="1" applyFont="1" applyFill="1" applyBorder="1" applyAlignment="1" applyProtection="1">
      <alignment vertical="center"/>
      <protection locked="0"/>
    </xf>
    <xf numFmtId="164" fontId="9" fillId="2" borderId="43" xfId="0" applyNumberFormat="1" applyFont="1" applyFill="1" applyBorder="1" applyAlignment="1" applyProtection="1">
      <alignment vertical="center"/>
      <protection locked="0"/>
    </xf>
    <xf numFmtId="164" fontId="9" fillId="2" borderId="43" xfId="0" applyNumberFormat="1" applyFont="1" applyFill="1" applyBorder="1" applyAlignment="1" applyProtection="1">
      <alignment vertical="top"/>
      <protection locked="0"/>
    </xf>
    <xf numFmtId="164" fontId="9" fillId="2" borderId="45" xfId="0" applyNumberFormat="1" applyFont="1" applyFill="1" applyBorder="1" applyAlignment="1" applyProtection="1">
      <alignment vertical="center"/>
      <protection locked="0"/>
    </xf>
    <xf numFmtId="164" fontId="9" fillId="2" borderId="46" xfId="0" applyNumberFormat="1" applyFont="1" applyFill="1" applyBorder="1" applyAlignment="1" applyProtection="1">
      <alignment vertical="center"/>
      <protection locked="0"/>
    </xf>
    <xf numFmtId="164" fontId="9" fillId="2" borderId="47" xfId="0" applyNumberFormat="1" applyFont="1" applyFill="1" applyBorder="1" applyAlignment="1" applyProtection="1">
      <alignment vertical="center"/>
      <protection locked="0"/>
    </xf>
    <xf numFmtId="164" fontId="17" fillId="0" borderId="48" xfId="0" applyNumberFormat="1" applyFont="1" applyBorder="1" applyAlignment="1" applyProtection="1">
      <alignment vertical="center"/>
      <protection locked="0"/>
    </xf>
    <xf numFmtId="164" fontId="17" fillId="0" borderId="46" xfId="0" applyNumberFormat="1" applyFont="1" applyBorder="1" applyAlignment="1" applyProtection="1">
      <alignment vertical="center" wrapText="1"/>
      <protection locked="0"/>
    </xf>
    <xf numFmtId="164" fontId="17" fillId="0" borderId="46" xfId="0" applyNumberFormat="1" applyFont="1" applyBorder="1" applyAlignment="1" applyProtection="1">
      <alignment vertical="center"/>
      <protection locked="0"/>
    </xf>
    <xf numFmtId="164" fontId="17" fillId="0" borderId="47" xfId="0" applyNumberFormat="1" applyFont="1" applyBorder="1" applyAlignment="1" applyProtection="1">
      <alignment vertical="center"/>
      <protection locked="0"/>
    </xf>
    <xf numFmtId="164" fontId="9" fillId="7" borderId="26" xfId="0" applyNumberFormat="1" applyFont="1" applyFill="1" applyBorder="1" applyAlignment="1" applyProtection="1">
      <alignment vertical="center"/>
      <protection locked="0"/>
    </xf>
    <xf numFmtId="164" fontId="9" fillId="7" borderId="10" xfId="0" applyNumberFormat="1" applyFont="1" applyFill="1" applyBorder="1" applyAlignment="1" applyProtection="1">
      <alignment vertical="center"/>
      <protection locked="0"/>
    </xf>
    <xf numFmtId="164" fontId="9" fillId="7" borderId="11" xfId="0" applyNumberFormat="1" applyFont="1" applyFill="1" applyBorder="1" applyAlignment="1" applyProtection="1">
      <alignment vertical="center"/>
      <protection locked="0"/>
    </xf>
    <xf numFmtId="164" fontId="9" fillId="7" borderId="23" xfId="0" applyNumberFormat="1" applyFont="1" applyFill="1" applyBorder="1" applyAlignment="1" applyProtection="1">
      <alignment vertical="center"/>
      <protection locked="0"/>
    </xf>
    <xf numFmtId="164" fontId="9" fillId="7" borderId="1" xfId="0" applyNumberFormat="1" applyFont="1" applyFill="1" applyBorder="1" applyAlignment="1" applyProtection="1">
      <alignment vertical="center"/>
      <protection locked="0"/>
    </xf>
    <xf numFmtId="164" fontId="29" fillId="0" borderId="0" xfId="0" applyNumberFormat="1" applyFont="1" applyAlignment="1">
      <alignment horizontal="center" vertical="center" wrapText="1"/>
    </xf>
    <xf numFmtId="0" fontId="4" fillId="0" borderId="0" xfId="0" applyFont="1" applyAlignment="1">
      <alignment horizontal="left" vertical="top"/>
    </xf>
    <xf numFmtId="0" fontId="4" fillId="0" borderId="0" xfId="0" applyFont="1" applyAlignment="1">
      <alignment vertical="top"/>
    </xf>
    <xf numFmtId="164" fontId="17" fillId="0" borderId="49" xfId="0" applyNumberFormat="1" applyFont="1" applyBorder="1" applyAlignment="1" applyProtection="1">
      <alignment vertical="center" wrapText="1"/>
      <protection locked="0"/>
    </xf>
    <xf numFmtId="164" fontId="9" fillId="7" borderId="49" xfId="0" applyNumberFormat="1" applyFont="1" applyFill="1" applyBorder="1" applyAlignment="1" applyProtection="1">
      <alignment vertical="center"/>
      <protection locked="0"/>
    </xf>
    <xf numFmtId="164" fontId="5" fillId="3" borderId="50" xfId="0" applyNumberFormat="1" applyFont="1" applyFill="1" applyBorder="1" applyAlignment="1" applyProtection="1">
      <alignment vertical="center"/>
      <protection locked="0"/>
    </xf>
    <xf numFmtId="164" fontId="9" fillId="5" borderId="10" xfId="0" applyNumberFormat="1" applyFont="1" applyFill="1" applyBorder="1" applyAlignment="1" applyProtection="1">
      <alignment vertical="center"/>
      <protection locked="0"/>
    </xf>
    <xf numFmtId="164" fontId="9" fillId="5" borderId="11" xfId="0" applyNumberFormat="1" applyFont="1" applyFill="1" applyBorder="1" applyAlignment="1" applyProtection="1">
      <alignment vertical="center"/>
      <protection locked="0"/>
    </xf>
    <xf numFmtId="164" fontId="5" fillId="3" borderId="51" xfId="0" applyNumberFormat="1" applyFont="1" applyFill="1" applyBorder="1" applyAlignment="1" applyProtection="1">
      <alignment vertical="center"/>
      <protection locked="0"/>
    </xf>
    <xf numFmtId="0" fontId="0" fillId="4" borderId="0" xfId="0" applyFill="1" applyAlignment="1" applyProtection="1">
      <alignment horizontal="right" vertical="center"/>
      <protection locked="0"/>
    </xf>
    <xf numFmtId="164" fontId="5" fillId="4" borderId="0" xfId="0" applyNumberFormat="1" applyFont="1" applyFill="1" applyAlignment="1" applyProtection="1">
      <alignment horizontal="right" vertical="center"/>
      <protection locked="0"/>
    </xf>
    <xf numFmtId="164" fontId="9" fillId="2" borderId="11" xfId="0" applyNumberFormat="1" applyFont="1" applyFill="1" applyBorder="1" applyAlignment="1" applyProtection="1">
      <alignment vertical="center"/>
      <protection locked="0"/>
    </xf>
    <xf numFmtId="165" fontId="5" fillId="3" borderId="13" xfId="0" applyNumberFormat="1" applyFont="1" applyFill="1" applyBorder="1" applyAlignment="1" applyProtection="1">
      <alignment vertical="center"/>
      <protection locked="0"/>
    </xf>
    <xf numFmtId="0" fontId="0" fillId="0" borderId="0" xfId="0" applyAlignment="1">
      <alignment horizontal="left" vertical="center" wrapText="1"/>
    </xf>
    <xf numFmtId="164" fontId="16" fillId="0" borderId="17" xfId="0" applyNumberFormat="1" applyFont="1" applyBorder="1" applyAlignment="1">
      <alignment horizontal="center" vertical="center" wrapText="1"/>
    </xf>
    <xf numFmtId="166" fontId="9" fillId="5" borderId="17" xfId="2" applyNumberFormat="1" applyFont="1" applyFill="1" applyBorder="1" applyAlignment="1" applyProtection="1">
      <alignment horizontal="center" vertical="center" wrapText="1"/>
      <protection locked="0"/>
    </xf>
    <xf numFmtId="167" fontId="9" fillId="5" borderId="17" xfId="2" applyNumberFormat="1" applyFont="1" applyFill="1" applyBorder="1" applyAlignment="1" applyProtection="1">
      <alignment horizontal="center" vertical="center" wrapText="1"/>
      <protection locked="0"/>
    </xf>
    <xf numFmtId="166" fontId="5" fillId="3" borderId="13" xfId="1" applyNumberFormat="1" applyFont="1" applyFill="1" applyBorder="1" applyAlignment="1" applyProtection="1">
      <alignment vertical="center"/>
    </xf>
    <xf numFmtId="164" fontId="16" fillId="6" borderId="17" xfId="0" applyNumberFormat="1" applyFont="1" applyFill="1" applyBorder="1" applyAlignment="1">
      <alignment horizontal="center" vertical="center" wrapText="1"/>
    </xf>
    <xf numFmtId="164" fontId="7" fillId="0" borderId="0" xfId="0" applyNumberFormat="1" applyFont="1" applyAlignment="1">
      <alignment horizontal="center" vertical="center"/>
    </xf>
    <xf numFmtId="164" fontId="8" fillId="0" borderId="0" xfId="0" applyNumberFormat="1" applyFont="1" applyAlignment="1">
      <alignment horizontal="center" vertical="center"/>
    </xf>
    <xf numFmtId="164" fontId="4" fillId="0" borderId="0" xfId="0" applyNumberFormat="1" applyFont="1" applyAlignment="1">
      <alignment horizontal="left" vertical="top" wrapText="1"/>
    </xf>
    <xf numFmtId="164" fontId="15" fillId="0" borderId="0" xfId="0" applyNumberFormat="1" applyFont="1" applyAlignment="1">
      <alignment horizontal="left" vertical="center" wrapText="1"/>
    </xf>
    <xf numFmtId="164" fontId="5" fillId="0" borderId="0" xfId="0" applyNumberFormat="1" applyFont="1" applyAlignment="1">
      <alignment horizontal="left" vertical="top" wrapText="1"/>
    </xf>
    <xf numFmtId="164" fontId="5" fillId="0" borderId="16" xfId="0" applyNumberFormat="1" applyFont="1" applyBorder="1" applyAlignment="1">
      <alignment horizontal="left" vertical="top" wrapText="1"/>
    </xf>
    <xf numFmtId="164" fontId="15" fillId="0" borderId="0" xfId="0" applyNumberFormat="1" applyFont="1" applyAlignment="1">
      <alignment horizontal="left" vertical="top" wrapText="1"/>
    </xf>
    <xf numFmtId="164" fontId="5" fillId="0" borderId="24" xfId="0" applyNumberFormat="1" applyFont="1" applyBorder="1" applyAlignment="1">
      <alignment vertical="center"/>
    </xf>
    <xf numFmtId="164" fontId="5" fillId="0" borderId="35" xfId="0" applyNumberFormat="1" applyFont="1" applyBorder="1" applyAlignment="1">
      <alignment vertical="center"/>
    </xf>
    <xf numFmtId="164" fontId="15" fillId="0" borderId="22" xfId="0" applyNumberFormat="1" applyFont="1" applyBorder="1" applyAlignment="1">
      <alignment vertical="center" wrapText="1"/>
    </xf>
    <xf numFmtId="0" fontId="0" fillId="0" borderId="22" xfId="0" applyBorder="1" applyAlignment="1">
      <alignment vertical="center" wrapText="1"/>
    </xf>
    <xf numFmtId="164" fontId="15" fillId="0" borderId="18" xfId="0" applyNumberFormat="1" applyFont="1" applyBorder="1" applyAlignment="1">
      <alignment vertical="center" wrapText="1"/>
    </xf>
    <xf numFmtId="0" fontId="0" fillId="0" borderId="26" xfId="0" applyBorder="1" applyAlignment="1">
      <alignment vertical="center"/>
    </xf>
    <xf numFmtId="164" fontId="15" fillId="0" borderId="27" xfId="0" applyNumberFormat="1" applyFont="1" applyBorder="1" applyAlignment="1">
      <alignment vertical="center" wrapText="1"/>
    </xf>
    <xf numFmtId="0" fontId="0" fillId="0" borderId="28" xfId="0" applyBorder="1" applyAlignment="1">
      <alignment vertical="center"/>
    </xf>
    <xf numFmtId="164" fontId="15" fillId="0" borderId="20" xfId="0" applyNumberFormat="1" applyFont="1" applyBorder="1" applyAlignment="1">
      <alignment vertical="center" wrapText="1"/>
    </xf>
    <xf numFmtId="0" fontId="0" fillId="0" borderId="21" xfId="0" applyBorder="1" applyAlignment="1">
      <alignment vertical="center"/>
    </xf>
    <xf numFmtId="0" fontId="9" fillId="0" borderId="0" xfId="0" applyFont="1" applyAlignment="1">
      <alignment horizontal="right" vertical="center"/>
    </xf>
    <xf numFmtId="164" fontId="15" fillId="0" borderId="24" xfId="0" applyNumberFormat="1" applyFont="1" applyBorder="1" applyAlignment="1">
      <alignment vertical="center" wrapText="1"/>
    </xf>
    <xf numFmtId="0" fontId="0" fillId="0" borderId="25" xfId="0" applyBorder="1" applyAlignment="1">
      <alignment vertical="center"/>
    </xf>
    <xf numFmtId="164" fontId="5" fillId="0" borderId="35" xfId="0" applyNumberFormat="1" applyFont="1" applyBorder="1" applyAlignment="1">
      <alignment horizontal="left" vertical="center" wrapText="1"/>
    </xf>
    <xf numFmtId="0" fontId="0" fillId="0" borderId="35" xfId="0" applyBorder="1" applyAlignment="1">
      <alignment horizontal="left" vertical="center" wrapText="1"/>
    </xf>
    <xf numFmtId="164" fontId="5" fillId="0" borderId="0" xfId="0" applyNumberFormat="1" applyFont="1" applyAlignment="1">
      <alignment horizontal="left" vertical="center" wrapText="1"/>
    </xf>
    <xf numFmtId="164" fontId="5" fillId="0" borderId="16" xfId="0" applyNumberFormat="1" applyFont="1" applyBorder="1" applyAlignment="1">
      <alignment horizontal="left" vertical="center" wrapText="1"/>
    </xf>
    <xf numFmtId="164" fontId="5" fillId="5" borderId="52" xfId="0" applyNumberFormat="1" applyFont="1" applyFill="1" applyBorder="1" applyAlignment="1">
      <alignment horizontal="center" vertical="center" wrapText="1"/>
    </xf>
    <xf numFmtId="164" fontId="5" fillId="5" borderId="53" xfId="0" applyNumberFormat="1" applyFont="1" applyFill="1" applyBorder="1" applyAlignment="1">
      <alignment horizontal="center" vertical="center" wrapText="1"/>
    </xf>
    <xf numFmtId="164" fontId="5" fillId="0" borderId="0" xfId="0" applyNumberFormat="1" applyFont="1" applyAlignment="1">
      <alignment horizontal="right" vertical="center"/>
    </xf>
    <xf numFmtId="0" fontId="0" fillId="0" borderId="0" xfId="0" applyAlignment="1">
      <alignment horizontal="right" vertical="center"/>
    </xf>
    <xf numFmtId="0" fontId="9" fillId="0" borderId="0" xfId="0" applyFont="1" applyAlignment="1">
      <alignment horizontal="right" vertical="center" wrapText="1"/>
    </xf>
    <xf numFmtId="0" fontId="32" fillId="0" borderId="26" xfId="0" applyFont="1" applyBorder="1" applyAlignment="1">
      <alignment vertical="center"/>
    </xf>
    <xf numFmtId="164" fontId="5" fillId="4" borderId="0" xfId="0" applyNumberFormat="1" applyFont="1" applyFill="1" applyAlignment="1" applyProtection="1">
      <alignment horizontal="right" vertical="center"/>
      <protection locked="0"/>
    </xf>
    <xf numFmtId="164" fontId="2" fillId="6" borderId="0" xfId="0" applyNumberFormat="1" applyFont="1" applyFill="1" applyAlignment="1" applyProtection="1">
      <alignment horizontal="left" vertical="center" wrapText="1"/>
      <protection locked="0"/>
    </xf>
    <xf numFmtId="0" fontId="0" fillId="6" borderId="0" xfId="0" applyFill="1" applyAlignment="1">
      <alignment vertical="center"/>
    </xf>
    <xf numFmtId="164" fontId="5" fillId="4" borderId="35" xfId="0" applyNumberFormat="1" applyFont="1" applyFill="1" applyBorder="1" applyAlignment="1" applyProtection="1">
      <alignment horizontal="left" vertical="center" wrapText="1"/>
      <protection locked="0"/>
    </xf>
    <xf numFmtId="0" fontId="0" fillId="0" borderId="35" xfId="0" applyBorder="1" applyAlignment="1">
      <alignment vertical="center"/>
    </xf>
    <xf numFmtId="164" fontId="9" fillId="4" borderId="0" xfId="0" applyNumberFormat="1" applyFont="1" applyFill="1" applyAlignment="1" applyProtection="1">
      <alignment horizontal="right" vertical="center" wrapText="1"/>
      <protection locked="0"/>
    </xf>
    <xf numFmtId="164" fontId="9" fillId="4" borderId="0" xfId="0" applyNumberFormat="1" applyFont="1" applyFill="1" applyAlignment="1" applyProtection="1">
      <alignment horizontal="right" vertical="center"/>
      <protection locked="0"/>
    </xf>
    <xf numFmtId="164" fontId="5" fillId="4" borderId="0" xfId="0" applyNumberFormat="1" applyFont="1" applyFill="1" applyAlignment="1" applyProtection="1">
      <alignment horizontal="left" vertical="top" wrapText="1"/>
      <protection locked="0"/>
    </xf>
    <xf numFmtId="0" fontId="0" fillId="0" borderId="0" xfId="0"/>
    <xf numFmtId="0" fontId="0" fillId="0" borderId="16" xfId="0" applyBorder="1"/>
    <xf numFmtId="164" fontId="5" fillId="0" borderId="0" xfId="0" applyNumberFormat="1" applyFont="1" applyAlignment="1" applyProtection="1">
      <alignment horizontal="left" vertical="center" wrapText="1"/>
      <protection locked="0"/>
    </xf>
    <xf numFmtId="0" fontId="0" fillId="0" borderId="0" xfId="0" applyAlignment="1">
      <alignment vertical="center"/>
    </xf>
    <xf numFmtId="0" fontId="0" fillId="0" borderId="16" xfId="0" applyBorder="1" applyAlignment="1">
      <alignment vertical="center"/>
    </xf>
    <xf numFmtId="164" fontId="22" fillId="4" borderId="0" xfId="0" applyNumberFormat="1" applyFont="1" applyFill="1" applyAlignment="1" applyProtection="1">
      <alignment horizontal="left" vertical="center"/>
      <protection locked="0"/>
    </xf>
    <xf numFmtId="164" fontId="9" fillId="4" borderId="36" xfId="0" applyNumberFormat="1" applyFont="1" applyFill="1" applyBorder="1" applyAlignment="1" applyProtection="1">
      <alignment vertical="center" wrapText="1"/>
      <protection locked="0"/>
    </xf>
    <xf numFmtId="0" fontId="0" fillId="0" borderId="42" xfId="0" applyBorder="1" applyAlignment="1">
      <alignment vertical="center"/>
    </xf>
    <xf numFmtId="164" fontId="5" fillId="4" borderId="13" xfId="0" applyNumberFormat="1" applyFont="1" applyFill="1" applyBorder="1" applyAlignment="1" applyProtection="1">
      <alignment vertical="center"/>
      <protection locked="0"/>
    </xf>
    <xf numFmtId="0" fontId="0" fillId="0" borderId="13" xfId="0" applyBorder="1" applyAlignment="1">
      <alignment vertical="center"/>
    </xf>
    <xf numFmtId="164" fontId="7" fillId="4" borderId="0" xfId="0" applyNumberFormat="1" applyFont="1" applyFill="1" applyAlignment="1" applyProtection="1">
      <alignment horizontal="center" vertical="center"/>
      <protection locked="0"/>
    </xf>
    <xf numFmtId="164" fontId="9" fillId="4" borderId="13" xfId="0" applyNumberFormat="1" applyFont="1" applyFill="1" applyBorder="1" applyAlignment="1" applyProtection="1">
      <alignment vertical="center" wrapText="1"/>
      <protection locked="0"/>
    </xf>
    <xf numFmtId="0" fontId="0" fillId="0" borderId="39" xfId="0" applyBorder="1" applyAlignment="1">
      <alignment vertical="center"/>
    </xf>
    <xf numFmtId="164" fontId="9" fillId="4" borderId="36" xfId="0" applyNumberFormat="1" applyFont="1" applyFill="1" applyBorder="1" applyAlignment="1" applyProtection="1">
      <alignment horizontal="left" vertical="top" wrapText="1"/>
      <protection locked="0"/>
    </xf>
    <xf numFmtId="0" fontId="0" fillId="0" borderId="42" xfId="0" applyBorder="1"/>
    <xf numFmtId="164" fontId="4" fillId="4" borderId="0" xfId="0" applyNumberFormat="1" applyFont="1" applyFill="1" applyAlignment="1" applyProtection="1">
      <alignment horizontal="left" vertical="center" wrapText="1"/>
      <protection locked="0"/>
    </xf>
    <xf numFmtId="0" fontId="20" fillId="4" borderId="34" xfId="0" applyFont="1" applyFill="1" applyBorder="1" applyAlignment="1" applyProtection="1">
      <alignment horizontal="left" wrapText="1"/>
      <protection locked="0"/>
    </xf>
    <xf numFmtId="0" fontId="0" fillId="0" borderId="34" xfId="0" applyBorder="1" applyAlignment="1">
      <alignment wrapText="1"/>
    </xf>
  </cellXfs>
  <cellStyles count="3">
    <cellStyle name="Normal" xfId="0" builtinId="0"/>
    <cellStyle name="Percent" xfId="1" builtinId="5"/>
    <cellStyle name="Percent 2" xfId="2" xr:uid="{4ED47124-E286-4E18-9E6A-12954B2071C7}"/>
  </cellStyles>
  <dxfs count="4">
    <dxf>
      <font>
        <b/>
        <i val="0"/>
        <color rgb="FFFF0000"/>
      </font>
    </dxf>
    <dxf>
      <font>
        <b/>
        <i val="0"/>
        <color rgb="FFFF0000"/>
      </font>
    </dxf>
    <dxf>
      <font>
        <b/>
        <i val="0"/>
        <color rgb="FFFF0000"/>
      </font>
      <fill>
        <patternFill>
          <fgColor auto="1"/>
        </patternFill>
      </fill>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DEE9F6"/>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O58"/>
  <sheetViews>
    <sheetView showGridLines="0" tabSelected="1" zoomScaleNormal="100" zoomScaleSheetLayoutView="100" workbookViewId="0">
      <selection activeCell="H37" sqref="H37"/>
    </sheetView>
  </sheetViews>
  <sheetFormatPr defaultColWidth="10.7265625" defaultRowHeight="12.6" x14ac:dyDescent="0.2"/>
  <cols>
    <col min="1" max="2" width="2.36328125" style="1" customWidth="1"/>
    <col min="3" max="3" width="24.36328125" style="2" customWidth="1"/>
    <col min="4" max="4" width="18.453125" style="2" customWidth="1"/>
    <col min="5" max="5" width="18.08984375" style="2" customWidth="1"/>
    <col min="6" max="6" width="18.36328125" style="2" customWidth="1"/>
    <col min="7" max="7" width="17.453125" style="2" customWidth="1"/>
    <col min="8" max="8" width="21.08984375" style="2" customWidth="1"/>
    <col min="9" max="10" width="2.36328125" style="1" customWidth="1"/>
    <col min="11" max="13" width="10.7265625" style="1"/>
    <col min="14" max="14" width="63.453125" style="1" customWidth="1"/>
    <col min="15" max="16384" width="10.7265625" style="1"/>
  </cols>
  <sheetData>
    <row r="1" spans="2:15" ht="13.2" thickBot="1" x14ac:dyDescent="0.25"/>
    <row r="2" spans="2:15" ht="8.25" customHeight="1" thickTop="1" x14ac:dyDescent="0.2">
      <c r="B2" s="6"/>
      <c r="C2" s="7"/>
      <c r="D2" s="7"/>
      <c r="E2" s="7"/>
      <c r="F2" s="7"/>
      <c r="G2" s="7"/>
      <c r="H2" s="7"/>
      <c r="I2" s="8"/>
    </row>
    <row r="3" spans="2:15" ht="33" x14ac:dyDescent="0.2">
      <c r="B3" s="9"/>
      <c r="C3" s="117" t="s">
        <v>59</v>
      </c>
      <c r="D3" s="117"/>
      <c r="E3" s="117"/>
      <c r="F3" s="118"/>
      <c r="G3" s="118"/>
      <c r="H3" s="118"/>
      <c r="I3" s="10"/>
    </row>
    <row r="4" spans="2:15" x14ac:dyDescent="0.2">
      <c r="B4" s="9"/>
      <c r="C4" s="120" t="s">
        <v>31</v>
      </c>
      <c r="D4" s="120"/>
      <c r="E4" s="120"/>
      <c r="F4" s="120"/>
      <c r="G4" s="120"/>
      <c r="H4" s="120"/>
      <c r="I4" s="10"/>
    </row>
    <row r="5" spans="2:15" x14ac:dyDescent="0.2">
      <c r="B5" s="9"/>
      <c r="C5" s="120"/>
      <c r="D5" s="120"/>
      <c r="E5" s="120"/>
      <c r="F5" s="120"/>
      <c r="G5" s="120"/>
      <c r="H5" s="120"/>
      <c r="I5" s="10"/>
    </row>
    <row r="6" spans="2:15" x14ac:dyDescent="0.2">
      <c r="B6" s="9"/>
      <c r="C6" s="120"/>
      <c r="D6" s="120"/>
      <c r="E6" s="120"/>
      <c r="F6" s="120"/>
      <c r="G6" s="120"/>
      <c r="H6" s="120"/>
      <c r="I6" s="10"/>
    </row>
    <row r="7" spans="2:15" x14ac:dyDescent="0.2">
      <c r="B7" s="9"/>
      <c r="C7" s="120"/>
      <c r="D7" s="120"/>
      <c r="E7" s="120"/>
      <c r="F7" s="120"/>
      <c r="G7" s="120"/>
      <c r="H7" s="120"/>
      <c r="I7" s="10"/>
    </row>
    <row r="8" spans="2:15" ht="91.5" customHeight="1" x14ac:dyDescent="0.2">
      <c r="B8" s="9"/>
      <c r="C8" s="123" t="s">
        <v>60</v>
      </c>
      <c r="D8" s="123"/>
      <c r="E8" s="123"/>
      <c r="F8" s="123"/>
      <c r="G8" s="123"/>
      <c r="H8" s="123"/>
      <c r="I8" s="10"/>
      <c r="M8"/>
      <c r="N8"/>
    </row>
    <row r="9" spans="2:15" x14ac:dyDescent="0.2">
      <c r="B9" s="9"/>
      <c r="C9" s="11"/>
      <c r="D9" s="11"/>
      <c r="E9" s="11"/>
      <c r="F9" s="11"/>
      <c r="G9" s="11"/>
      <c r="H9" s="11"/>
      <c r="I9" s="10"/>
      <c r="M9"/>
      <c r="N9"/>
    </row>
    <row r="10" spans="2:15" ht="49.8" thickBot="1" x14ac:dyDescent="0.35">
      <c r="B10" s="9"/>
      <c r="C10" s="137" t="s">
        <v>32</v>
      </c>
      <c r="D10" s="138"/>
      <c r="E10" s="98" t="s">
        <v>36</v>
      </c>
      <c r="F10" s="98" t="s">
        <v>33</v>
      </c>
      <c r="G10" s="98" t="s">
        <v>34</v>
      </c>
      <c r="H10" s="98" t="s">
        <v>35</v>
      </c>
      <c r="I10" s="12"/>
      <c r="M10"/>
      <c r="N10"/>
      <c r="O10" s="3"/>
    </row>
    <row r="11" spans="2:15" ht="29.4" customHeight="1" thickTop="1" thickBot="1" x14ac:dyDescent="0.35">
      <c r="B11" s="9"/>
      <c r="C11" s="128" t="s">
        <v>11</v>
      </c>
      <c r="D11" s="129"/>
      <c r="E11" s="93"/>
      <c r="F11" s="94"/>
      <c r="G11" s="95"/>
      <c r="H11" s="13">
        <f t="shared" ref="H11:H22" si="0">E11+F11+G11</f>
        <v>0</v>
      </c>
      <c r="I11" s="12"/>
      <c r="M11"/>
      <c r="N11"/>
      <c r="O11" s="3"/>
    </row>
    <row r="12" spans="2:15" ht="25.95" customHeight="1" thickTop="1" thickBot="1" x14ac:dyDescent="0.35">
      <c r="B12" s="9"/>
      <c r="C12" s="128" t="s">
        <v>14</v>
      </c>
      <c r="D12" s="129"/>
      <c r="E12" s="93"/>
      <c r="F12" s="94"/>
      <c r="G12" s="95"/>
      <c r="H12" s="13">
        <f t="shared" si="0"/>
        <v>0</v>
      </c>
      <c r="I12" s="12"/>
      <c r="M12"/>
      <c r="N12"/>
      <c r="O12" s="3"/>
    </row>
    <row r="13" spans="2:15" ht="25.95" customHeight="1" thickTop="1" thickBot="1" x14ac:dyDescent="0.35">
      <c r="B13" s="9"/>
      <c r="C13" s="128" t="s">
        <v>30</v>
      </c>
      <c r="D13" s="129"/>
      <c r="E13" s="65"/>
      <c r="F13" s="94"/>
      <c r="G13" s="95"/>
      <c r="H13" s="13">
        <f>SUM(F13:G13)</f>
        <v>0</v>
      </c>
      <c r="I13" s="12"/>
      <c r="M13"/>
      <c r="N13"/>
      <c r="O13" s="3"/>
    </row>
    <row r="14" spans="2:15" ht="22.2" customHeight="1" thickTop="1" thickBot="1" x14ac:dyDescent="0.25">
      <c r="B14" s="9"/>
      <c r="C14" s="130" t="s">
        <v>0</v>
      </c>
      <c r="D14" s="131"/>
      <c r="E14" s="65"/>
      <c r="F14" s="94"/>
      <c r="G14" s="66"/>
      <c r="H14" s="13">
        <f t="shared" si="0"/>
        <v>0</v>
      </c>
      <c r="I14" s="12"/>
      <c r="M14"/>
      <c r="N14"/>
      <c r="O14"/>
    </row>
    <row r="15" spans="2:15" ht="24.6" customHeight="1" thickTop="1" thickBot="1" x14ac:dyDescent="0.25">
      <c r="B15" s="9"/>
      <c r="C15" s="132" t="s">
        <v>13</v>
      </c>
      <c r="D15" s="133"/>
      <c r="E15" s="94"/>
      <c r="F15" s="94"/>
      <c r="G15" s="94"/>
      <c r="H15" s="13">
        <f t="shared" si="0"/>
        <v>0</v>
      </c>
      <c r="I15" s="12"/>
      <c r="M15"/>
      <c r="N15"/>
      <c r="O15"/>
    </row>
    <row r="16" spans="2:15" ht="22.95" customHeight="1" thickTop="1" thickBot="1" x14ac:dyDescent="0.25">
      <c r="B16" s="9"/>
      <c r="C16" s="132" t="s">
        <v>20</v>
      </c>
      <c r="D16" s="133"/>
      <c r="E16" s="94"/>
      <c r="F16" s="94"/>
      <c r="G16" s="94"/>
      <c r="H16" s="13">
        <f t="shared" si="0"/>
        <v>0</v>
      </c>
      <c r="I16" s="12"/>
      <c r="M16"/>
      <c r="N16"/>
      <c r="O16"/>
    </row>
    <row r="17" spans="2:15" ht="25.2" customHeight="1" thickTop="1" thickBot="1" x14ac:dyDescent="0.25">
      <c r="B17" s="9"/>
      <c r="C17" s="132" t="s">
        <v>15</v>
      </c>
      <c r="D17" s="133"/>
      <c r="E17" s="94"/>
      <c r="F17" s="94"/>
      <c r="G17" s="95"/>
      <c r="H17" s="13">
        <f t="shared" si="0"/>
        <v>0</v>
      </c>
      <c r="I17" s="12"/>
      <c r="M17"/>
      <c r="N17"/>
      <c r="O17"/>
    </row>
    <row r="18" spans="2:15" ht="25.95" customHeight="1" thickTop="1" thickBot="1" x14ac:dyDescent="0.25">
      <c r="B18" s="9"/>
      <c r="C18" s="132" t="s">
        <v>21</v>
      </c>
      <c r="D18" s="133"/>
      <c r="E18" s="94"/>
      <c r="F18" s="94"/>
      <c r="G18" s="95"/>
      <c r="H18" s="13">
        <f t="shared" si="0"/>
        <v>0</v>
      </c>
      <c r="I18" s="12"/>
      <c r="M18"/>
      <c r="N18"/>
      <c r="O18"/>
    </row>
    <row r="19" spans="2:15" ht="25.2" customHeight="1" thickTop="1" thickBot="1" x14ac:dyDescent="0.25">
      <c r="B19" s="9"/>
      <c r="C19" s="128" t="s">
        <v>16</v>
      </c>
      <c r="D19" s="129"/>
      <c r="E19" s="94"/>
      <c r="F19" s="94"/>
      <c r="G19" s="95"/>
      <c r="H19" s="13">
        <f t="shared" si="0"/>
        <v>0</v>
      </c>
      <c r="I19" s="12"/>
      <c r="M19"/>
      <c r="N19"/>
      <c r="O19"/>
    </row>
    <row r="20" spans="2:15" ht="42" customHeight="1" thickTop="1" thickBot="1" x14ac:dyDescent="0.25">
      <c r="B20" s="9"/>
      <c r="C20" s="135" t="s">
        <v>17</v>
      </c>
      <c r="D20" s="136"/>
      <c r="E20" s="94"/>
      <c r="F20" s="94"/>
      <c r="G20" s="95"/>
      <c r="H20" s="13">
        <f t="shared" si="0"/>
        <v>0</v>
      </c>
      <c r="I20" s="12"/>
      <c r="M20"/>
      <c r="N20"/>
      <c r="O20"/>
    </row>
    <row r="21" spans="2:15" ht="31.2" customHeight="1" thickTop="1" thickBot="1" x14ac:dyDescent="0.25">
      <c r="B21" s="9"/>
      <c r="C21" s="135" t="s">
        <v>18</v>
      </c>
      <c r="D21" s="136"/>
      <c r="E21" s="94"/>
      <c r="F21" s="94"/>
      <c r="G21" s="95"/>
      <c r="H21" s="13">
        <f t="shared" si="0"/>
        <v>0</v>
      </c>
      <c r="I21" s="12"/>
      <c r="M21"/>
      <c r="N21"/>
      <c r="O21"/>
    </row>
    <row r="22" spans="2:15" ht="18" thickTop="1" x14ac:dyDescent="0.2">
      <c r="B22" s="9"/>
      <c r="C22" s="126" t="s">
        <v>19</v>
      </c>
      <c r="D22" s="61" t="s">
        <v>22</v>
      </c>
      <c r="E22" s="96"/>
      <c r="F22" s="96"/>
      <c r="G22" s="96"/>
      <c r="H22" s="67">
        <f t="shared" si="0"/>
        <v>0</v>
      </c>
      <c r="I22" s="12"/>
      <c r="M22"/>
      <c r="N22"/>
      <c r="O22"/>
    </row>
    <row r="23" spans="2:15" ht="28.8" x14ac:dyDescent="0.2">
      <c r="B23" s="9"/>
      <c r="C23" s="127"/>
      <c r="D23" s="60" t="s">
        <v>25</v>
      </c>
      <c r="E23" s="97"/>
      <c r="F23" s="97"/>
      <c r="G23" s="97"/>
      <c r="H23" s="68">
        <f t="shared" ref="H23:H25" si="1">E23+F23+G23</f>
        <v>0</v>
      </c>
      <c r="I23" s="12"/>
      <c r="M23"/>
      <c r="N23"/>
      <c r="O23"/>
    </row>
    <row r="24" spans="2:15" ht="17.399999999999999" x14ac:dyDescent="0.2">
      <c r="B24" s="9"/>
      <c r="C24" s="127"/>
      <c r="D24" s="59" t="s">
        <v>24</v>
      </c>
      <c r="E24" s="97"/>
      <c r="F24" s="97"/>
      <c r="G24" s="97"/>
      <c r="H24" s="68">
        <f t="shared" si="1"/>
        <v>0</v>
      </c>
      <c r="I24" s="12"/>
      <c r="M24"/>
      <c r="N24"/>
      <c r="O24"/>
    </row>
    <row r="25" spans="2:15" ht="29.4" thickBot="1" x14ac:dyDescent="0.25">
      <c r="B25" s="9"/>
      <c r="C25" s="127"/>
      <c r="D25" s="101" t="s">
        <v>29</v>
      </c>
      <c r="E25" s="102"/>
      <c r="F25" s="102"/>
      <c r="G25" s="102"/>
      <c r="H25" s="103">
        <f t="shared" si="1"/>
        <v>0</v>
      </c>
      <c r="I25" s="12"/>
      <c r="M25"/>
      <c r="N25"/>
      <c r="O25"/>
    </row>
    <row r="26" spans="2:15" ht="18.600000000000001" thickTop="1" thickBot="1" x14ac:dyDescent="0.25">
      <c r="B26" s="9"/>
      <c r="C26" s="128" t="s">
        <v>41</v>
      </c>
      <c r="D26" s="146"/>
      <c r="E26" s="65"/>
      <c r="F26" s="104"/>
      <c r="G26" s="105"/>
      <c r="H26" s="106">
        <f>F26+G26</f>
        <v>0</v>
      </c>
      <c r="I26" s="12"/>
      <c r="M26"/>
      <c r="N26"/>
      <c r="O26"/>
    </row>
    <row r="27" spans="2:15" ht="18.600000000000001" thickTop="1" thickBot="1" x14ac:dyDescent="0.25">
      <c r="B27" s="9"/>
      <c r="C27" s="124" t="s">
        <v>7</v>
      </c>
      <c r="D27" s="125"/>
      <c r="E27" s="14">
        <f>SUM(E11:E25)</f>
        <v>0</v>
      </c>
      <c r="F27" s="14">
        <f>SUM(F11:F26)</f>
        <v>0</v>
      </c>
      <c r="G27" s="17">
        <f>SUM(G11:G26)</f>
        <v>0</v>
      </c>
      <c r="H27" s="69">
        <f>SUM(H11:H26)</f>
        <v>0</v>
      </c>
      <c r="I27" s="12"/>
      <c r="M27"/>
      <c r="N27"/>
      <c r="O27"/>
    </row>
    <row r="28" spans="2:15" ht="18" thickTop="1" x14ac:dyDescent="0.2">
      <c r="B28" s="24"/>
      <c r="C28" s="99" t="s">
        <v>37</v>
      </c>
      <c r="D28" s="99"/>
      <c r="E28" s="100"/>
      <c r="F28" s="100"/>
      <c r="G28" s="100"/>
      <c r="H28" s="100"/>
      <c r="I28" s="12"/>
      <c r="M28"/>
      <c r="N28"/>
      <c r="O28"/>
    </row>
    <row r="29" spans="2:15" ht="15" customHeight="1" x14ac:dyDescent="0.3">
      <c r="B29" s="9"/>
      <c r="C29" s="119" t="s">
        <v>38</v>
      </c>
      <c r="D29" s="119"/>
      <c r="E29" s="119"/>
      <c r="F29" s="119"/>
      <c r="G29" s="119"/>
      <c r="H29" s="119"/>
      <c r="I29" s="12"/>
      <c r="M29"/>
      <c r="N29"/>
      <c r="O29" s="3"/>
    </row>
    <row r="30" spans="2:15" ht="15" customHeight="1" thickBot="1" x14ac:dyDescent="0.35">
      <c r="B30" s="9"/>
      <c r="C30" s="37"/>
      <c r="D30" s="37"/>
      <c r="E30" s="37"/>
      <c r="F30" s="37"/>
      <c r="G30" s="37"/>
      <c r="H30" s="37"/>
      <c r="I30" s="12"/>
      <c r="M30"/>
      <c r="N30"/>
      <c r="O30" s="3"/>
    </row>
    <row r="31" spans="2:15" ht="18.75" customHeight="1" thickTop="1" thickBot="1" x14ac:dyDescent="0.35">
      <c r="B31" s="9"/>
      <c r="C31" s="121" t="s">
        <v>12</v>
      </c>
      <c r="D31" s="121"/>
      <c r="E31" s="121"/>
      <c r="F31" s="122"/>
      <c r="G31" s="17">
        <f>E27</f>
        <v>0</v>
      </c>
      <c r="H31" s="23"/>
      <c r="I31" s="12"/>
      <c r="M31"/>
      <c r="N31"/>
      <c r="O31" s="3"/>
    </row>
    <row r="32" spans="2:15" ht="17.25" customHeight="1" thickTop="1" thickBot="1" x14ac:dyDescent="0.4">
      <c r="B32" s="9"/>
      <c r="C32" s="121" t="s">
        <v>6</v>
      </c>
      <c r="D32" s="121"/>
      <c r="E32" s="121"/>
      <c r="F32" s="121"/>
      <c r="G32" s="17">
        <f>F27+G27</f>
        <v>0</v>
      </c>
      <c r="H32" s="16"/>
      <c r="I32" s="12"/>
      <c r="M32"/>
      <c r="N32"/>
      <c r="O32" s="3"/>
    </row>
    <row r="33" spans="2:15" ht="18.600000000000001" thickTop="1" thickBot="1" x14ac:dyDescent="0.4">
      <c r="B33" s="9"/>
      <c r="C33" s="139" t="s">
        <v>44</v>
      </c>
      <c r="D33" s="139"/>
      <c r="E33" s="139"/>
      <c r="F33" s="140"/>
      <c r="G33" s="25" t="str">
        <f>IF(ISERROR(G32/G31),"",(G32/G31))</f>
        <v/>
      </c>
      <c r="H33" s="16"/>
      <c r="I33" s="12"/>
      <c r="M33"/>
      <c r="N33"/>
      <c r="O33" s="3"/>
    </row>
    <row r="34" spans="2:15" ht="54" customHeight="1" thickTop="1" x14ac:dyDescent="0.35">
      <c r="B34" s="9"/>
      <c r="C34"/>
      <c r="D34"/>
      <c r="E34"/>
      <c r="F34"/>
      <c r="G34"/>
      <c r="H34" s="16"/>
      <c r="I34" s="12"/>
      <c r="M34"/>
      <c r="N34"/>
      <c r="O34" s="3"/>
    </row>
    <row r="35" spans="2:15" ht="17.399999999999999" x14ac:dyDescent="0.35">
      <c r="B35" s="9"/>
      <c r="C35" s="36"/>
      <c r="D35" s="111"/>
      <c r="E35" s="36"/>
      <c r="F35" s="36"/>
      <c r="G35"/>
      <c r="H35" s="16"/>
      <c r="I35" s="12"/>
      <c r="M35"/>
      <c r="N35"/>
      <c r="O35" s="3"/>
    </row>
    <row r="36" spans="2:15" ht="16.5" customHeight="1" x14ac:dyDescent="0.3">
      <c r="B36" s="9"/>
      <c r="C36" s="38" t="s">
        <v>54</v>
      </c>
      <c r="D36" s="38"/>
      <c r="F36" s="141" t="s">
        <v>55</v>
      </c>
      <c r="G36" s="142"/>
      <c r="I36" s="12"/>
      <c r="M36"/>
      <c r="N36"/>
      <c r="O36" s="3"/>
    </row>
    <row r="37" spans="2:15" s="32" customFormat="1" ht="43.2" x14ac:dyDescent="0.2">
      <c r="B37" s="31"/>
      <c r="C37" s="39"/>
      <c r="D37" s="39"/>
      <c r="F37" s="112" t="s">
        <v>56</v>
      </c>
      <c r="G37" s="112" t="s">
        <v>57</v>
      </c>
      <c r="H37" s="116" t="s">
        <v>61</v>
      </c>
      <c r="I37" s="33"/>
      <c r="O37" s="34"/>
    </row>
    <row r="38" spans="2:15" ht="17.399999999999999" x14ac:dyDescent="0.3">
      <c r="B38" s="9"/>
      <c r="C38" s="134" t="s">
        <v>46</v>
      </c>
      <c r="D38" s="134"/>
      <c r="F38" s="113"/>
      <c r="G38" s="113"/>
      <c r="H38" s="114"/>
      <c r="I38" s="12"/>
      <c r="M38"/>
      <c r="N38"/>
      <c r="O38" s="3"/>
    </row>
    <row r="39" spans="2:15" ht="17.399999999999999" x14ac:dyDescent="0.3">
      <c r="B39" s="9"/>
      <c r="C39" s="134" t="s">
        <v>47</v>
      </c>
      <c r="D39" s="134"/>
      <c r="F39" s="113"/>
      <c r="G39" s="113"/>
      <c r="H39" s="114"/>
      <c r="I39" s="12"/>
      <c r="M39"/>
      <c r="N39"/>
      <c r="O39" s="3"/>
    </row>
    <row r="40" spans="2:15" ht="17.399999999999999" x14ac:dyDescent="0.3">
      <c r="B40" s="9"/>
      <c r="C40" s="134" t="s">
        <v>48</v>
      </c>
      <c r="D40" s="134"/>
      <c r="F40" s="113"/>
      <c r="G40" s="113"/>
      <c r="H40" s="114"/>
      <c r="I40" s="12"/>
      <c r="M40"/>
      <c r="N40"/>
      <c r="O40" s="3"/>
    </row>
    <row r="41" spans="2:15" ht="17.399999999999999" x14ac:dyDescent="0.3">
      <c r="B41" s="9"/>
      <c r="C41" s="134" t="s">
        <v>49</v>
      </c>
      <c r="D41" s="134"/>
      <c r="F41" s="113"/>
      <c r="G41" s="113"/>
      <c r="H41" s="114"/>
      <c r="I41" s="12"/>
      <c r="M41"/>
      <c r="N41"/>
      <c r="O41" s="3"/>
    </row>
    <row r="42" spans="2:15" ht="17.399999999999999" x14ac:dyDescent="0.3">
      <c r="B42" s="9"/>
      <c r="C42" s="134" t="s">
        <v>50</v>
      </c>
      <c r="D42" s="134"/>
      <c r="F42" s="113"/>
      <c r="G42" s="113"/>
      <c r="H42" s="114"/>
      <c r="I42" s="12"/>
      <c r="M42"/>
      <c r="N42"/>
      <c r="O42" s="3"/>
    </row>
    <row r="43" spans="2:15" ht="17.399999999999999" x14ac:dyDescent="0.3">
      <c r="B43" s="9"/>
      <c r="C43" s="145" t="s">
        <v>51</v>
      </c>
      <c r="D43" s="145"/>
      <c r="F43" s="113"/>
      <c r="G43" s="113"/>
      <c r="H43" s="114"/>
      <c r="I43" s="12"/>
      <c r="M43"/>
      <c r="N43"/>
      <c r="O43" s="3"/>
    </row>
    <row r="44" spans="2:15" ht="17.399999999999999" x14ac:dyDescent="0.3">
      <c r="B44" s="9"/>
      <c r="C44" s="145" t="s">
        <v>53</v>
      </c>
      <c r="D44" s="145"/>
      <c r="F44" s="113"/>
      <c r="G44" s="113"/>
      <c r="H44" s="114"/>
      <c r="I44" s="12"/>
      <c r="M44"/>
      <c r="N44"/>
      <c r="O44" s="3"/>
    </row>
    <row r="45" spans="2:15" ht="18" thickBot="1" x14ac:dyDescent="0.35">
      <c r="B45" s="9"/>
      <c r="C45" s="40"/>
      <c r="D45" s="40"/>
      <c r="F45" s="36"/>
      <c r="G45"/>
      <c r="H45"/>
      <c r="I45" s="12"/>
      <c r="M45"/>
      <c r="N45"/>
      <c r="O45" s="3"/>
    </row>
    <row r="46" spans="2:15" ht="18.600000000000001" thickTop="1" thickBot="1" x14ac:dyDescent="0.35">
      <c r="B46" s="9"/>
      <c r="C46" s="143" t="s">
        <v>58</v>
      </c>
      <c r="D46" s="144"/>
      <c r="F46" s="115">
        <f>SUM(F38:G44)</f>
        <v>0</v>
      </c>
      <c r="H46"/>
      <c r="I46" s="12"/>
      <c r="M46"/>
      <c r="N46"/>
      <c r="O46" s="3"/>
    </row>
    <row r="47" spans="2:15" ht="14.4" thickTop="1" thickBot="1" x14ac:dyDescent="0.25">
      <c r="B47" s="15"/>
      <c r="C47" s="26"/>
      <c r="D47" s="26"/>
      <c r="E47" s="27"/>
      <c r="F47" s="27"/>
      <c r="G47" s="27"/>
      <c r="H47" s="27"/>
      <c r="I47" s="18"/>
      <c r="M47"/>
      <c r="N47"/>
      <c r="O47"/>
    </row>
    <row r="48" spans="2:15" ht="13.2" thickTop="1" x14ac:dyDescent="0.2">
      <c r="M48"/>
      <c r="N48"/>
      <c r="O48"/>
    </row>
    <row r="49" spans="3:14" x14ac:dyDescent="0.2">
      <c r="M49"/>
      <c r="N49"/>
    </row>
    <row r="54" spans="3:14" ht="35.25" customHeight="1" x14ac:dyDescent="0.2">
      <c r="C54" s="29"/>
      <c r="D54" s="29"/>
      <c r="F54" s="29"/>
    </row>
    <row r="55" spans="3:14" ht="41.25" customHeight="1" x14ac:dyDescent="0.2">
      <c r="C55" s="29"/>
      <c r="D55" s="29"/>
      <c r="F55" s="29"/>
    </row>
    <row r="58" spans="3:14" x14ac:dyDescent="0.2">
      <c r="C58" s="28"/>
      <c r="D58" s="28"/>
    </row>
  </sheetData>
  <protectedRanges>
    <protectedRange algorithmName="SHA-512" hashValue="PdqasNlMqW0q0Ol2zOr1dj53xbZCfMe8mu7xm6L2Qa6Tfzyq5mI/0JO5JSS9t9ywOL27zOzQqm2Zoa85jbvMkg==" saltValue="EjrY3MyXdYp9U74jh5Y0lQ==" spinCount="100000" sqref="E8:H10 C8:D25 C3:H7 C27:D28" name="Range4"/>
    <protectedRange algorithmName="SHA-512" hashValue="om2ZjgwcfwDD6RDLYz4fZhK15iIgADQyQYA7zSdYr6+WZGUsNrPJjgp2f1GPQmJkeCzCuh9SEl+ZmXDQl2ZjmQ==" saltValue="nMxZwRAFwg4pNEJr9LjFuA==" spinCount="100000" sqref="F31:G35 G45 F46 H45:H46" name="Range3"/>
    <protectedRange algorithmName="SHA-512" hashValue="exjBrVj7sdb11qRvFSaPiSx+sRXOEPGePDW+bw2W0JFaOy0H3W/N762hr4Y89tUVJoVoNQGMk6lPPRASx+SWFg==" saltValue="sjhRJRMRwYwVLBb+uX/mng==" spinCount="100000" sqref="H11:H25 H27:H28" name="Range2"/>
    <protectedRange algorithmName="SHA-512" hashValue="vmadTX61HhcomefA7sDoD9tH8gn3jHFgcL3a000gJZL7X6ceXIpph11ORFx3sgK2DmoNjlc1GT9w33VBpzQeaQ==" saltValue="kU/7fsJTwF81DDiUbwycfw==" spinCount="100000" sqref="E27:H28" name="Range1"/>
    <protectedRange algorithmName="SHA-512" hashValue="PdqasNlMqW0q0Ol2zOr1dj53xbZCfMe8mu7xm6L2Qa6Tfzyq5mI/0JO5JSS9t9ywOL27zOzQqm2Zoa85jbvMkg==" saltValue="EjrY3MyXdYp9U74jh5Y0lQ==" spinCount="100000" sqref="C26:D26" name="Range4_1"/>
    <protectedRange algorithmName="SHA-512" hashValue="exjBrVj7sdb11qRvFSaPiSx+sRXOEPGePDW+bw2W0JFaOy0H3W/N762hr4Y89tUVJoVoNQGMk6lPPRASx+SWFg==" saltValue="sjhRJRMRwYwVLBb+uX/mng==" spinCount="100000" sqref="H26" name="Range2_1"/>
    <protectedRange algorithmName="SHA-512" hashValue="om2ZjgwcfwDD6RDLYz4fZhK15iIgADQyQYA7zSdYr6+WZGUsNrPJjgp2f1GPQmJkeCzCuh9SEl+ZmXDQl2ZjmQ==" saltValue="nMxZwRAFwg4pNEJr9LjFuA==" spinCount="100000" sqref="F36" name="Range3_1"/>
    <protectedRange algorithmName="SHA-512" hashValue="om2ZjgwcfwDD6RDLYz4fZhK15iIgADQyQYA7zSdYr6+WZGUsNrPJjgp2f1GPQmJkeCzCuh9SEl+ZmXDQl2ZjmQ==" saltValue="nMxZwRAFwg4pNEJr9LjFuA==" spinCount="100000" sqref="F37:G37" name="Range3_2_3"/>
    <protectedRange algorithmName="SHA-512" hashValue="om2ZjgwcfwDD6RDLYz4fZhK15iIgADQyQYA7zSdYr6+WZGUsNrPJjgp2f1GPQmJkeCzCuh9SEl+ZmXDQl2ZjmQ==" saltValue="nMxZwRAFwg4pNEJr9LjFuA==" spinCount="100000" sqref="H38:H44" name="Range3_1_1"/>
  </protectedRanges>
  <mergeCells count="31">
    <mergeCell ref="C46:D46"/>
    <mergeCell ref="C44:D44"/>
    <mergeCell ref="C39:D39"/>
    <mergeCell ref="C40:D40"/>
    <mergeCell ref="C41:D41"/>
    <mergeCell ref="C42:D42"/>
    <mergeCell ref="C43:D43"/>
    <mergeCell ref="C38:D38"/>
    <mergeCell ref="C19:D19"/>
    <mergeCell ref="C20:D20"/>
    <mergeCell ref="C10:D10"/>
    <mergeCell ref="C33:F33"/>
    <mergeCell ref="F36:G36"/>
    <mergeCell ref="C13:D13"/>
    <mergeCell ref="C21:D21"/>
    <mergeCell ref="C18:D18"/>
    <mergeCell ref="C26:D26"/>
    <mergeCell ref="C16:D16"/>
    <mergeCell ref="C17:D17"/>
    <mergeCell ref="C3:H3"/>
    <mergeCell ref="C29:H29"/>
    <mergeCell ref="C4:H7"/>
    <mergeCell ref="C31:F31"/>
    <mergeCell ref="C32:F32"/>
    <mergeCell ref="C8:H8"/>
    <mergeCell ref="C27:D27"/>
    <mergeCell ref="C22:C25"/>
    <mergeCell ref="C11:D11"/>
    <mergeCell ref="C12:D12"/>
    <mergeCell ref="C14:D14"/>
    <mergeCell ref="C15:D15"/>
  </mergeCells>
  <phoneticPr fontId="3" type="noConversion"/>
  <conditionalFormatting sqref="F46">
    <cfRule type="cellIs" dxfId="3" priority="1" operator="lessThan">
      <formula>100%</formula>
    </cfRule>
  </conditionalFormatting>
  <conditionalFormatting sqref="G31">
    <cfRule type="cellIs" dxfId="2" priority="3" operator="greaterThan">
      <formula>500000</formula>
    </cfRule>
  </conditionalFormatting>
  <conditionalFormatting sqref="G33">
    <cfRule type="cellIs" dxfId="1" priority="8" stopIfTrue="1" operator="lessThan">
      <formula>1.5</formula>
    </cfRule>
  </conditionalFormatting>
  <dataValidations count="1">
    <dataValidation type="whole" operator="lessThanOrEqual" allowBlank="1" showInputMessage="1" showErrorMessage="1" sqref="E27:G27" xr:uid="{00000000-0002-0000-0000-000000000000}">
      <formula1>250000</formula1>
    </dataValidation>
  </dataValidations>
  <pageMargins left="0.29791666666666666" right="0.75" top="0.38593749999999999" bottom="1" header="0.5" footer="0.5"/>
  <pageSetup scale="65" orientation="portrait" horizontalDpi="4294967292" verticalDpi="4294967292"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41"/>
  <sheetViews>
    <sheetView topLeftCell="A37" workbookViewId="0">
      <selection activeCell="C47" sqref="C47"/>
    </sheetView>
  </sheetViews>
  <sheetFormatPr defaultColWidth="10.7265625" defaultRowHeight="12.6" x14ac:dyDescent="0.2"/>
  <cols>
    <col min="1" max="2" width="2.36328125" style="19" customWidth="1"/>
    <col min="3" max="3" width="30.90625" style="19" customWidth="1"/>
    <col min="4" max="4" width="26.453125" style="20" customWidth="1"/>
    <col min="5" max="7" width="16.453125" style="20" customWidth="1"/>
    <col min="8" max="8" width="21.08984375" style="20" customWidth="1"/>
    <col min="9" max="10" width="2.36328125" style="19" customWidth="1"/>
    <col min="11" max="13" width="10.7265625" style="19"/>
    <col min="14" max="14" width="63.453125" style="19" customWidth="1"/>
    <col min="15" max="16384" width="10.7265625" style="19"/>
  </cols>
  <sheetData>
    <row r="1" spans="2:15" ht="13.2" thickBot="1" x14ac:dyDescent="0.25"/>
    <row r="2" spans="2:15" ht="8.25" customHeight="1" thickTop="1" x14ac:dyDescent="0.2">
      <c r="B2" s="41"/>
      <c r="C2" s="70"/>
      <c r="D2" s="42"/>
      <c r="E2" s="42"/>
      <c r="F2" s="42"/>
      <c r="G2" s="42"/>
      <c r="H2" s="42"/>
      <c r="I2" s="43"/>
    </row>
    <row r="3" spans="2:15" ht="33" x14ac:dyDescent="0.2">
      <c r="B3" s="44"/>
      <c r="C3" s="165" t="s">
        <v>28</v>
      </c>
      <c r="D3" s="158"/>
      <c r="E3" s="158"/>
      <c r="F3" s="158"/>
      <c r="G3" s="158"/>
      <c r="H3" s="158"/>
      <c r="I3" s="45"/>
    </row>
    <row r="4" spans="2:15" ht="12.6" customHeight="1" x14ac:dyDescent="0.2">
      <c r="B4" s="44"/>
      <c r="C4" s="148" t="s">
        <v>8</v>
      </c>
      <c r="D4" s="149"/>
      <c r="E4" s="149"/>
      <c r="F4" s="149"/>
      <c r="G4" s="149"/>
      <c r="H4" s="149"/>
      <c r="I4" s="45"/>
    </row>
    <row r="5" spans="2:15" x14ac:dyDescent="0.2">
      <c r="B5" s="44"/>
      <c r="C5" s="149"/>
      <c r="D5" s="149"/>
      <c r="E5" s="149"/>
      <c r="F5" s="149"/>
      <c r="G5" s="149"/>
      <c r="H5" s="149"/>
      <c r="I5" s="45"/>
    </row>
    <row r="6" spans="2:15" x14ac:dyDescent="0.2">
      <c r="B6" s="44"/>
      <c r="C6" s="149"/>
      <c r="D6" s="149"/>
      <c r="E6" s="149"/>
      <c r="F6" s="149"/>
      <c r="G6" s="149"/>
      <c r="H6" s="149"/>
      <c r="I6" s="45"/>
    </row>
    <row r="7" spans="2:15" ht="55.5" customHeight="1" thickBot="1" x14ac:dyDescent="0.35">
      <c r="B7" s="44"/>
      <c r="C7" s="150" t="s">
        <v>3</v>
      </c>
      <c r="D7" s="151"/>
      <c r="E7" s="77" t="s">
        <v>26</v>
      </c>
      <c r="F7" s="77" t="s">
        <v>1</v>
      </c>
      <c r="G7" s="77" t="s">
        <v>2</v>
      </c>
      <c r="H7" s="77" t="s">
        <v>4</v>
      </c>
      <c r="I7" s="47"/>
      <c r="M7" s="21"/>
      <c r="N7" s="21"/>
      <c r="O7" s="22"/>
    </row>
    <row r="8" spans="2:15" ht="21" customHeight="1" thickTop="1" thickBot="1" x14ac:dyDescent="0.35">
      <c r="B8" s="44"/>
      <c r="C8" s="166" t="s">
        <v>11</v>
      </c>
      <c r="D8" s="167"/>
      <c r="E8" s="75"/>
      <c r="F8" s="76"/>
      <c r="G8" s="84"/>
      <c r="H8" s="83">
        <f>SUM(E8:G8)</f>
        <v>0</v>
      </c>
      <c r="I8" s="47"/>
      <c r="M8" s="21"/>
      <c r="N8" s="21"/>
      <c r="O8" s="22"/>
    </row>
    <row r="9" spans="2:15" ht="21" customHeight="1" thickTop="1" thickBot="1" x14ac:dyDescent="0.35">
      <c r="B9" s="44"/>
      <c r="C9" s="166" t="s">
        <v>14</v>
      </c>
      <c r="D9" s="167"/>
      <c r="E9" s="63">
        <v>4000</v>
      </c>
      <c r="F9" s="64">
        <v>9000</v>
      </c>
      <c r="G9" s="84"/>
      <c r="H9" s="83">
        <f t="shared" ref="H9:H21" si="0">SUM(E9:G9)</f>
        <v>13000</v>
      </c>
      <c r="I9" s="47"/>
      <c r="M9" s="21"/>
      <c r="N9" s="21"/>
      <c r="O9" s="22"/>
    </row>
    <row r="10" spans="2:15" ht="20.25" customHeight="1" thickTop="1" thickBot="1" x14ac:dyDescent="0.25">
      <c r="B10" s="44"/>
      <c r="C10" s="168" t="s">
        <v>27</v>
      </c>
      <c r="D10" s="169"/>
      <c r="E10" s="81"/>
      <c r="F10" s="78"/>
      <c r="G10" s="85"/>
      <c r="H10" s="83">
        <f t="shared" si="0"/>
        <v>0</v>
      </c>
      <c r="I10" s="47"/>
      <c r="M10" s="21"/>
      <c r="N10" s="21"/>
      <c r="O10" s="21"/>
    </row>
    <row r="11" spans="2:15" ht="21" customHeight="1" thickTop="1" thickBot="1" x14ac:dyDescent="0.25">
      <c r="B11" s="44"/>
      <c r="C11" s="166" t="s">
        <v>0</v>
      </c>
      <c r="D11" s="167"/>
      <c r="E11" s="82"/>
      <c r="F11" s="64">
        <v>37500</v>
      </c>
      <c r="G11" s="79"/>
      <c r="H11" s="83">
        <f t="shared" si="0"/>
        <v>37500</v>
      </c>
      <c r="I11" s="47"/>
      <c r="M11" s="21"/>
      <c r="N11" s="21"/>
      <c r="O11" s="21"/>
    </row>
    <row r="12" spans="2:15" ht="27" customHeight="1" thickTop="1" thickBot="1" x14ac:dyDescent="0.25">
      <c r="B12" s="44"/>
      <c r="C12" s="161" t="s">
        <v>20</v>
      </c>
      <c r="D12" s="162"/>
      <c r="E12" s="63"/>
      <c r="F12" s="64"/>
      <c r="G12" s="84"/>
      <c r="H12" s="83">
        <f t="shared" si="0"/>
        <v>0</v>
      </c>
      <c r="I12" s="47"/>
      <c r="M12" s="21"/>
      <c r="N12" s="21"/>
      <c r="O12" s="21"/>
    </row>
    <row r="13" spans="2:15" ht="25.95" customHeight="1" thickTop="1" thickBot="1" x14ac:dyDescent="0.25">
      <c r="B13" s="44"/>
      <c r="C13" s="166" t="s">
        <v>15</v>
      </c>
      <c r="D13" s="167"/>
      <c r="E13" s="63"/>
      <c r="F13" s="64"/>
      <c r="G13" s="84"/>
      <c r="H13" s="83">
        <f t="shared" si="0"/>
        <v>0</v>
      </c>
      <c r="I13" s="47"/>
      <c r="M13" s="21"/>
      <c r="N13" s="21"/>
      <c r="O13" s="21"/>
    </row>
    <row r="14" spans="2:15" ht="27.6" customHeight="1" thickTop="1" thickBot="1" x14ac:dyDescent="0.25">
      <c r="B14" s="44"/>
      <c r="C14" s="166" t="s">
        <v>21</v>
      </c>
      <c r="D14" s="167"/>
      <c r="E14" s="63"/>
      <c r="F14" s="64"/>
      <c r="G14" s="84"/>
      <c r="H14" s="83">
        <f t="shared" si="0"/>
        <v>0</v>
      </c>
      <c r="I14" s="47"/>
      <c r="M14" s="21"/>
      <c r="N14" s="21"/>
      <c r="O14" s="21"/>
    </row>
    <row r="15" spans="2:15" ht="26.4" customHeight="1" thickTop="1" thickBot="1" x14ac:dyDescent="0.25">
      <c r="B15" s="44"/>
      <c r="C15" s="166" t="s">
        <v>16</v>
      </c>
      <c r="D15" s="167"/>
      <c r="E15" s="63">
        <v>600</v>
      </c>
      <c r="F15" s="64">
        <v>600</v>
      </c>
      <c r="G15" s="84"/>
      <c r="H15" s="83">
        <f t="shared" si="0"/>
        <v>1200</v>
      </c>
      <c r="I15" s="47"/>
      <c r="M15" s="21"/>
      <c r="N15" s="21"/>
      <c r="O15" s="21"/>
    </row>
    <row r="16" spans="2:15" ht="37.5" customHeight="1" thickTop="1" thickBot="1" x14ac:dyDescent="0.25">
      <c r="B16" s="44"/>
      <c r="C16" s="166" t="s">
        <v>17</v>
      </c>
      <c r="D16" s="167"/>
      <c r="E16" s="63">
        <v>1000</v>
      </c>
      <c r="F16" s="64">
        <v>500</v>
      </c>
      <c r="G16" s="84"/>
      <c r="H16" s="83">
        <f t="shared" si="0"/>
        <v>1500</v>
      </c>
      <c r="I16" s="47"/>
      <c r="M16" s="21"/>
      <c r="N16" s="21"/>
      <c r="O16" s="21"/>
    </row>
    <row r="17" spans="2:15" ht="33" customHeight="1" thickTop="1" thickBot="1" x14ac:dyDescent="0.25">
      <c r="B17" s="44"/>
      <c r="C17" s="166" t="s">
        <v>18</v>
      </c>
      <c r="D17" s="167"/>
      <c r="E17" s="63"/>
      <c r="F17" s="64"/>
      <c r="G17" s="84"/>
      <c r="H17" s="83">
        <f t="shared" si="0"/>
        <v>0</v>
      </c>
      <c r="I17" s="47"/>
      <c r="M17" s="21"/>
      <c r="N17" s="21"/>
      <c r="O17" s="21"/>
    </row>
    <row r="18" spans="2:15" ht="19.2" customHeight="1" thickTop="1" thickBot="1" x14ac:dyDescent="0.25">
      <c r="B18" s="44"/>
      <c r="C18" s="126" t="s">
        <v>19</v>
      </c>
      <c r="D18" s="89" t="s">
        <v>22</v>
      </c>
      <c r="E18" s="74">
        <v>95000</v>
      </c>
      <c r="F18" s="62">
        <v>105000</v>
      </c>
      <c r="G18" s="86">
        <v>50000</v>
      </c>
      <c r="H18" s="83">
        <f t="shared" si="0"/>
        <v>250000</v>
      </c>
      <c r="I18" s="47"/>
      <c r="M18" s="21"/>
      <c r="N18" s="21"/>
      <c r="O18" s="21"/>
    </row>
    <row r="19" spans="2:15" ht="36" customHeight="1" thickTop="1" thickBot="1" x14ac:dyDescent="0.25">
      <c r="B19" s="44"/>
      <c r="C19" s="127"/>
      <c r="D19" s="90" t="s">
        <v>25</v>
      </c>
      <c r="E19" s="73">
        <v>2000</v>
      </c>
      <c r="F19" s="4">
        <v>2500</v>
      </c>
      <c r="G19" s="87"/>
      <c r="H19" s="83">
        <f t="shared" si="0"/>
        <v>4500</v>
      </c>
      <c r="I19" s="47"/>
      <c r="M19" s="21"/>
      <c r="N19" s="21"/>
      <c r="O19" s="21"/>
    </row>
    <row r="20" spans="2:15" ht="21" customHeight="1" thickTop="1" thickBot="1" x14ac:dyDescent="0.25">
      <c r="B20" s="44"/>
      <c r="C20" s="127"/>
      <c r="D20" s="91" t="s">
        <v>24</v>
      </c>
      <c r="E20" s="73"/>
      <c r="F20" s="4"/>
      <c r="G20" s="87"/>
      <c r="H20" s="83">
        <f t="shared" si="0"/>
        <v>0</v>
      </c>
      <c r="I20" s="47"/>
      <c r="M20" s="21"/>
      <c r="N20" s="21"/>
      <c r="O20" s="21"/>
    </row>
    <row r="21" spans="2:15" ht="21" customHeight="1" thickTop="1" thickBot="1" x14ac:dyDescent="0.25">
      <c r="B21" s="44"/>
      <c r="C21" s="127"/>
      <c r="D21" s="92" t="s">
        <v>23</v>
      </c>
      <c r="E21" s="80"/>
      <c r="F21" s="5"/>
      <c r="G21" s="88"/>
      <c r="H21" s="83">
        <f t="shared" si="0"/>
        <v>0</v>
      </c>
      <c r="I21" s="47"/>
      <c r="M21" s="21"/>
      <c r="N21" s="21"/>
      <c r="O21" s="21"/>
    </row>
    <row r="22" spans="2:15" ht="21" customHeight="1" thickTop="1" thickBot="1" x14ac:dyDescent="0.25">
      <c r="B22" s="44"/>
      <c r="C22" s="128" t="s">
        <v>41</v>
      </c>
      <c r="D22" s="146"/>
      <c r="E22" s="65"/>
      <c r="F22" s="64"/>
      <c r="G22" s="109"/>
      <c r="H22" s="106">
        <f>F22+G22</f>
        <v>0</v>
      </c>
      <c r="I22" s="47"/>
      <c r="M22" s="21"/>
      <c r="N22" s="21"/>
      <c r="O22" s="21"/>
    </row>
    <row r="23" spans="2:15" ht="18.600000000000001" thickTop="1" thickBot="1" x14ac:dyDescent="0.25">
      <c r="B23" s="44"/>
      <c r="C23" s="163" t="s">
        <v>7</v>
      </c>
      <c r="D23" s="164"/>
      <c r="E23" s="48">
        <f>SUM(E8:E21)</f>
        <v>102600</v>
      </c>
      <c r="F23" s="48">
        <f>SUM(F8:F22)</f>
        <v>155100</v>
      </c>
      <c r="G23" s="48">
        <f>SUM(G8:G22)</f>
        <v>50000</v>
      </c>
      <c r="H23" s="49">
        <f>SUM(H8:H22)</f>
        <v>307700</v>
      </c>
      <c r="I23" s="47"/>
      <c r="M23" s="21"/>
      <c r="N23" s="21"/>
      <c r="O23" s="21"/>
    </row>
    <row r="24" spans="2:15" ht="18" thickTop="1" x14ac:dyDescent="0.3">
      <c r="B24" s="44"/>
      <c r="C24" s="171" t="s">
        <v>42</v>
      </c>
      <c r="D24" s="172"/>
      <c r="E24" s="172"/>
      <c r="F24" s="172"/>
      <c r="G24" s="172"/>
      <c r="H24" s="172"/>
      <c r="I24" s="47"/>
      <c r="M24" s="21"/>
      <c r="N24" s="21"/>
      <c r="O24" s="22"/>
    </row>
    <row r="25" spans="2:15" ht="17.399999999999999" customHeight="1" x14ac:dyDescent="0.3">
      <c r="B25" s="44"/>
      <c r="C25" s="170" t="s">
        <v>43</v>
      </c>
      <c r="D25" s="158"/>
      <c r="E25" s="158"/>
      <c r="F25" s="158"/>
      <c r="G25" s="158"/>
      <c r="H25" s="158"/>
      <c r="I25" s="47"/>
      <c r="M25" s="21"/>
      <c r="N25" s="21"/>
      <c r="O25" s="22"/>
    </row>
    <row r="26" spans="2:15" ht="9.75" customHeight="1" thickBot="1" x14ac:dyDescent="0.35">
      <c r="B26" s="44"/>
      <c r="C26" s="71"/>
      <c r="D26" s="50"/>
      <c r="E26" s="51"/>
      <c r="F26" s="51"/>
      <c r="G26" s="51"/>
      <c r="H26" s="51"/>
      <c r="I26" s="47"/>
      <c r="M26" s="21"/>
      <c r="N26" s="21"/>
      <c r="O26" s="22"/>
    </row>
    <row r="27" spans="2:15" ht="18.600000000000001" customHeight="1" thickTop="1" thickBot="1" x14ac:dyDescent="0.35">
      <c r="B27" s="44"/>
      <c r="C27" s="154" t="s">
        <v>12</v>
      </c>
      <c r="D27" s="155"/>
      <c r="E27" s="155"/>
      <c r="F27" s="156"/>
      <c r="G27" s="52">
        <f>E23</f>
        <v>102600</v>
      </c>
      <c r="H27" s="51"/>
      <c r="I27" s="47"/>
      <c r="M27" s="21"/>
      <c r="N27" s="21"/>
      <c r="O27" s="22"/>
    </row>
    <row r="28" spans="2:15" ht="18" customHeight="1" thickTop="1" thickBot="1" x14ac:dyDescent="0.4">
      <c r="B28" s="44"/>
      <c r="C28" s="154" t="s">
        <v>5</v>
      </c>
      <c r="D28" s="155"/>
      <c r="E28" s="155"/>
      <c r="F28" s="156"/>
      <c r="G28" s="52">
        <f>F23+G23</f>
        <v>205100</v>
      </c>
      <c r="H28" s="53"/>
      <c r="I28" s="47"/>
      <c r="M28" s="21"/>
      <c r="N28" s="21"/>
      <c r="O28" s="22"/>
    </row>
    <row r="29" spans="2:15" ht="18.600000000000001" customHeight="1" thickTop="1" thickBot="1" x14ac:dyDescent="0.4">
      <c r="B29" s="44"/>
      <c r="C29" s="157" t="s">
        <v>45</v>
      </c>
      <c r="D29" s="158"/>
      <c r="E29" s="158"/>
      <c r="F29" s="159"/>
      <c r="G29" s="110">
        <f>G28/G27</f>
        <v>1.9990253411306043</v>
      </c>
      <c r="H29" s="53"/>
      <c r="I29" s="47"/>
      <c r="M29" s="21"/>
      <c r="N29" s="21"/>
      <c r="O29" s="22"/>
    </row>
    <row r="30" spans="2:15" ht="34.5" customHeight="1" thickTop="1" x14ac:dyDescent="0.35">
      <c r="B30" s="44"/>
      <c r="C30" s="160" t="s">
        <v>9</v>
      </c>
      <c r="D30" s="158"/>
      <c r="E30" s="46"/>
      <c r="F30" s="46"/>
      <c r="G30" s="54"/>
      <c r="H30" s="53"/>
      <c r="I30" s="47"/>
      <c r="M30" s="21"/>
      <c r="N30" s="21"/>
      <c r="O30" s="22"/>
    </row>
    <row r="31" spans="2:15" ht="17.399999999999999" x14ac:dyDescent="0.35">
      <c r="B31" s="44"/>
      <c r="C31" s="152" t="s">
        <v>46</v>
      </c>
      <c r="D31" s="144"/>
      <c r="E31" s="46"/>
      <c r="F31" s="35">
        <v>0.5</v>
      </c>
      <c r="G31" s="54"/>
      <c r="H31" s="53"/>
      <c r="I31" s="47"/>
      <c r="M31" s="21"/>
      <c r="N31" s="21"/>
      <c r="O31" s="22"/>
    </row>
    <row r="32" spans="2:15" ht="17.399999999999999" x14ac:dyDescent="0.35">
      <c r="B32" s="44"/>
      <c r="C32" s="152" t="s">
        <v>47</v>
      </c>
      <c r="D32" s="144" t="s">
        <v>39</v>
      </c>
      <c r="E32" s="46"/>
      <c r="F32" s="35">
        <v>0.15</v>
      </c>
      <c r="G32" s="54"/>
      <c r="H32" s="53"/>
      <c r="I32" s="47"/>
      <c r="M32" s="21"/>
      <c r="N32" s="21"/>
      <c r="O32" s="22"/>
    </row>
    <row r="33" spans="2:15" ht="17.399999999999999" x14ac:dyDescent="0.35">
      <c r="B33" s="44"/>
      <c r="C33" s="152" t="s">
        <v>48</v>
      </c>
      <c r="D33" s="144"/>
      <c r="E33" s="46"/>
      <c r="F33" s="35">
        <v>0.15</v>
      </c>
      <c r="G33" s="54"/>
      <c r="H33" s="53"/>
      <c r="I33" s="47"/>
      <c r="M33" s="21"/>
      <c r="N33" s="21"/>
      <c r="O33" s="22"/>
    </row>
    <row r="34" spans="2:15" ht="17.399999999999999" x14ac:dyDescent="0.35">
      <c r="B34" s="44"/>
      <c r="C34" s="152" t="s">
        <v>49</v>
      </c>
      <c r="D34" s="144"/>
      <c r="E34" s="46"/>
      <c r="F34" s="35">
        <v>0</v>
      </c>
      <c r="G34" s="54"/>
      <c r="H34" s="53"/>
      <c r="I34" s="47"/>
      <c r="M34" s="21"/>
      <c r="N34" s="21"/>
      <c r="O34" s="22"/>
    </row>
    <row r="35" spans="2:15" ht="17.399999999999999" x14ac:dyDescent="0.35">
      <c r="B35" s="44"/>
      <c r="C35" s="152" t="s">
        <v>50</v>
      </c>
      <c r="D35" s="144"/>
      <c r="E35" s="46"/>
      <c r="F35" s="35">
        <v>0</v>
      </c>
      <c r="G35" s="54"/>
      <c r="H35" s="53"/>
      <c r="I35" s="47"/>
      <c r="M35" s="21"/>
      <c r="N35" s="21"/>
      <c r="O35" s="22"/>
    </row>
    <row r="36" spans="2:15" ht="17.399999999999999" x14ac:dyDescent="0.35">
      <c r="B36" s="44"/>
      <c r="C36" s="152" t="s">
        <v>51</v>
      </c>
      <c r="D36" s="144" t="s">
        <v>40</v>
      </c>
      <c r="E36" s="46"/>
      <c r="F36" s="35">
        <v>0.2</v>
      </c>
      <c r="G36" s="54"/>
      <c r="H36" s="53"/>
      <c r="I36" s="47"/>
      <c r="M36" s="21"/>
      <c r="N36" s="21"/>
      <c r="O36" s="22"/>
    </row>
    <row r="37" spans="2:15" ht="17.399999999999999" x14ac:dyDescent="0.35">
      <c r="B37" s="44"/>
      <c r="C37" s="153" t="s">
        <v>52</v>
      </c>
      <c r="D37" s="144"/>
      <c r="E37" s="46"/>
      <c r="F37" s="35">
        <v>0</v>
      </c>
      <c r="G37" s="54"/>
      <c r="H37" s="53"/>
      <c r="I37" s="47"/>
      <c r="M37" s="21"/>
      <c r="N37" s="21"/>
      <c r="O37" s="22"/>
    </row>
    <row r="38" spans="2:15" ht="12.75" customHeight="1" thickBot="1" x14ac:dyDescent="0.4">
      <c r="B38" s="44"/>
      <c r="C38" s="107"/>
      <c r="D38" s="108"/>
      <c r="E38" s="46"/>
      <c r="F38" s="54"/>
      <c r="G38" s="54"/>
      <c r="H38" s="53"/>
      <c r="I38" s="47"/>
      <c r="M38" s="21"/>
      <c r="N38" s="21"/>
      <c r="O38" s="22"/>
    </row>
    <row r="39" spans="2:15" ht="18.600000000000001" thickTop="1" thickBot="1" x14ac:dyDescent="0.4">
      <c r="B39" s="44"/>
      <c r="C39" s="147" t="s">
        <v>10</v>
      </c>
      <c r="D39" s="144"/>
      <c r="E39" s="46"/>
      <c r="F39" s="30">
        <f>SUM(F31:F37)</f>
        <v>1</v>
      </c>
      <c r="G39" s="54"/>
      <c r="H39" s="53"/>
      <c r="I39" s="47"/>
      <c r="M39" s="21"/>
      <c r="N39" s="21"/>
      <c r="O39" s="21"/>
    </row>
    <row r="40" spans="2:15" ht="18" customHeight="1" thickTop="1" thickBot="1" x14ac:dyDescent="0.25">
      <c r="B40" s="55"/>
      <c r="C40" s="72"/>
      <c r="D40" s="56"/>
      <c r="E40" s="57"/>
      <c r="F40" s="57"/>
      <c r="G40" s="57"/>
      <c r="H40" s="57"/>
      <c r="I40" s="58"/>
      <c r="M40" s="21"/>
      <c r="N40" s="21"/>
      <c r="O40" s="21"/>
    </row>
    <row r="41" spans="2:15" ht="13.2" thickTop="1" x14ac:dyDescent="0.2">
      <c r="M41" s="21"/>
      <c r="N41" s="21"/>
    </row>
  </sheetData>
  <protectedRanges>
    <protectedRange algorithmName="SHA-512" hashValue="lQHc3Fr4mU3ofSt4FKDZv8EGQzDMbwYeJTbJzumAZYHapD2+qj9K7Aco91iOQGKfq48mWlSXV3DsVoHhzaLGuw==" saltValue="y8h+O6Sne3LvW55HpCtlpw==" spinCount="100000" sqref="C3:C4 C23 C11:C17 E3:H7 C7:C9 D5:D6" name="Range4"/>
    <protectedRange algorithmName="SHA-512" hashValue="oTqGlxXByOko/5teVeNloHjkk7VTGQPkwWtfTr+/m9ldtwW9EbPmBSQ3yoP8iEksJxa/Hmf/NHDmvlKEboeROQ==" saltValue="7rdSKZuhGXp2XyI2/5XbAQ==" spinCount="100000" sqref="H8:H21 H23" name="Range2"/>
    <protectedRange algorithmName="SHA-512" hashValue="JIjzLQKNUAcAZTTDDMSMPjlW8XN6SqOcl2v4jgiiPkQEmJQn19f4EJmfjPLl/lDLCZVK8NlfBMt/ZKA7JELRCQ==" saltValue="a6Xq5HeVBOjaCt/Fmg/rXQ==" spinCount="100000" sqref="E23:H23" name="Range1"/>
    <protectedRange algorithmName="SHA-512" hashValue="pVbK2x1XY8F9B2aCZIGGc6yUgRu0vE8JZ/q5Ki/3tglbH7YLRhcPZ8V4mPK2EzMAelc5tK46pUXQtRYvI5eZ6Q==" saltValue="v7c/zd+SPUFwGWkf51e+Ig==" spinCount="100000" sqref="F27:G29" name="Range3_2"/>
    <protectedRange algorithmName="SHA-512" hashValue="vfU08T5IlrbKAIS1GzbE9FMFxbEu38CStqUUQgsai/uoMvSJHmwPf1dh+D355BrNwe9xs++raIOHH6Yh8q6bIQ==" saltValue="SiFFb2n5AnUnvPzhDBfFyQ==" spinCount="100000" sqref="C10" name="Range4_3"/>
    <protectedRange algorithmName="SHA-512" hashValue="0MYkNtikgpp38WgvSfTUVNEJfgSafuWLFqyx30aeDcTkcReRkokpKXELmMOlUJfxFG7wgKSyePJLZ2OgDaq2CA==" saltValue="DVnaDqAfZ+iQkH9iXMEBsQ==" spinCount="100000" sqref="C24" name="Range4_4"/>
    <protectedRange algorithmName="SHA-512" hashValue="GyftkiiiF4E+RXWmIGPP7WbXZnmWW0716SdKrN+pRmaeP8TJT71P9rmJbAfLmGDNLGCKI9PDgv8WfzxP1bZVzQ==" saltValue="b4rWmVf6HihSVuISggCA6w==" spinCount="100000" sqref="H24" name="Range2_3"/>
    <protectedRange algorithmName="SHA-512" hashValue="6B4L6l6J6Mzhoyv5Wd7Q3HSLyYEynRiTOFQmnpyerIlFcfnu2g4nEKmXOC1/U1qQAWfvlCxOVLnvhlMKoj7pgA==" saltValue="aqq21Fhx+0YSVKrb29wZCA==" spinCount="100000" sqref="E24:H24" name="Range1_3"/>
    <protectedRange algorithmName="SHA-512" hashValue="om2ZjgwcfwDD6RDLYz4fZhK15iIgADQyQYA7zSdYr6+WZGUsNrPJjgp2f1GPQmJkeCzCuh9SEl+ZmXDQl2ZjmQ==" saltValue="nMxZwRAFwg4pNEJr9LjFuA==" spinCount="100000" sqref="F30:G39" name="Range3"/>
    <protectedRange algorithmName="SHA-512" hashValue="PdqasNlMqW0q0Ol2zOr1dj53xbZCfMe8mu7xm6L2Qa6Tfzyq5mI/0JO5JSS9t9ywOL27zOzQqm2Zoa85jbvMkg==" saltValue="EjrY3MyXdYp9U74jh5Y0lQ==" spinCount="100000" sqref="D18:D21" name="Range4_2"/>
    <protectedRange algorithmName="SHA-512" hashValue="PdqasNlMqW0q0Ol2zOr1dj53xbZCfMe8mu7xm6L2Qa6Tfzyq5mI/0JO5JSS9t9ywOL27zOzQqm2Zoa85jbvMkg==" saltValue="EjrY3MyXdYp9U74jh5Y0lQ==" spinCount="100000" sqref="C22:D22" name="Range4_1"/>
    <protectedRange algorithmName="SHA-512" hashValue="exjBrVj7sdb11qRvFSaPiSx+sRXOEPGePDW+bw2W0JFaOy0H3W/N762hr4Y89tUVJoVoNQGMk6lPPRASx+SWFg==" saltValue="sjhRJRMRwYwVLBb+uX/mng==" spinCount="100000" sqref="H22" name="Range2_1"/>
  </protectedRanges>
  <mergeCells count="30">
    <mergeCell ref="C36:D36"/>
    <mergeCell ref="C25:H25"/>
    <mergeCell ref="C24:H24"/>
    <mergeCell ref="C13:D13"/>
    <mergeCell ref="C14:D14"/>
    <mergeCell ref="C15:D15"/>
    <mergeCell ref="C16:D16"/>
    <mergeCell ref="C17:D17"/>
    <mergeCell ref="C22:D22"/>
    <mergeCell ref="C3:H3"/>
    <mergeCell ref="C8:D8"/>
    <mergeCell ref="C9:D9"/>
    <mergeCell ref="C10:D10"/>
    <mergeCell ref="C11:D11"/>
    <mergeCell ref="C39:D39"/>
    <mergeCell ref="C18:C21"/>
    <mergeCell ref="C4:H6"/>
    <mergeCell ref="C7:D7"/>
    <mergeCell ref="C33:D33"/>
    <mergeCell ref="C34:D34"/>
    <mergeCell ref="C35:D35"/>
    <mergeCell ref="C37:D37"/>
    <mergeCell ref="C27:F27"/>
    <mergeCell ref="C28:F28"/>
    <mergeCell ref="C29:F29"/>
    <mergeCell ref="C30:D30"/>
    <mergeCell ref="C31:D31"/>
    <mergeCell ref="C12:D12"/>
    <mergeCell ref="C23:D23"/>
    <mergeCell ref="C32:D32"/>
  </mergeCells>
  <conditionalFormatting sqref="F39">
    <cfRule type="cellIs" dxfId="0" priority="1" operator="lessThan">
      <formula>100%</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Budget</vt:lpstr>
      <vt:lpstr>Example of Project Budget</vt:lpstr>
      <vt:lpstr>'Project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Wedding Budget Planner</dc:title>
  <dc:creator>Squawkfox.com</dc:creator>
  <cp:lastModifiedBy>Sonia Blanchard</cp:lastModifiedBy>
  <cp:lastPrinted>2020-12-04T16:35:18Z</cp:lastPrinted>
  <dcterms:created xsi:type="dcterms:W3CDTF">2011-11-11T23:55:37Z</dcterms:created>
  <dcterms:modified xsi:type="dcterms:W3CDTF">2024-12-19T21:13:32Z</dcterms:modified>
</cp:coreProperties>
</file>