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defaultThemeVersion="124226"/>
  <mc:AlternateContent xmlns:mc="http://schemas.openxmlformats.org/markup-compatibility/2006">
    <mc:Choice Requires="x15">
      <x15ac:absPath xmlns:x15ac="http://schemas.microsoft.com/office/spreadsheetml/2010/11/ac" url="C:\Users\jthompson\Desktop\for website LTCF year 2\New folder\"/>
    </mc:Choice>
  </mc:AlternateContent>
  <xr:revisionPtr revIDLastSave="0" documentId="13_ncr:1_{21D5EF75-A73A-4D74-9EE7-5D2EBF9205DB}" xr6:coauthVersionLast="45" xr6:coauthVersionMax="45" xr10:uidLastSave="{00000000-0000-0000-0000-000000000000}"/>
  <bookViews>
    <workbookView xWindow="-120" yWindow="-120" windowWidth="20730" windowHeight="11160" xr2:uid="{00000000-000D-0000-FFFF-FFFF00000000}"/>
  </bookViews>
  <sheets>
    <sheet name="Template" sheetId="2" r:id="rId1"/>
    <sheet name="Sample" sheetId="1" r:id="rId2"/>
    <sheet name="Sheet3" sheetId="3" r:id="rId3"/>
  </sheets>
  <definedNames>
    <definedName name="_xlnm.Print_Area" localSheetId="1">Sample!$A$1:$D$41</definedName>
    <definedName name="_xlnm.Print_Area" localSheetId="0">Template!$A$1:$D$36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2" l="1"/>
  <c r="D17" i="2"/>
  <c r="D16" i="2"/>
  <c r="D18" i="2" l="1"/>
  <c r="B24" i="2" s="1"/>
  <c r="D24" i="2" s="1"/>
  <c r="D33" i="2" s="1"/>
  <c r="D16" i="1"/>
  <c r="D30" i="1" l="1"/>
  <c r="D17" i="1"/>
  <c r="D18" i="1" s="1"/>
  <c r="B24" i="1" l="1"/>
  <c r="D24" i="1" s="1"/>
  <c r="D33" i="1" s="1"/>
</calcChain>
</file>

<file path=xl/sharedStrings.xml><?xml version="1.0" encoding="utf-8"?>
<sst xmlns="http://schemas.openxmlformats.org/spreadsheetml/2006/main" count="66" uniqueCount="33">
  <si>
    <t>Costs</t>
  </si>
  <si>
    <t>Travel</t>
  </si>
  <si>
    <t>Maps and Photos</t>
  </si>
  <si>
    <t>Professional service costs</t>
  </si>
  <si>
    <t>Signage and other infrastructure (i.e. replacing signs, fencing etc.)</t>
  </si>
  <si>
    <t>Special monitoring provisions</t>
  </si>
  <si>
    <t>Annual Stewardship Activities</t>
  </si>
  <si>
    <t>Legal defence contribution (if relevant)</t>
  </si>
  <si>
    <t>Restoration costs (if relevant)</t>
  </si>
  <si>
    <t>Other ___________________________________________________________________</t>
  </si>
  <si>
    <t>Annual costs</t>
  </si>
  <si>
    <t>Rate of Return (%)</t>
  </si>
  <si>
    <t>Overhead/Administration costs (telephone, printing, postage, admin)</t>
  </si>
  <si>
    <t>Total</t>
  </si>
  <si>
    <t>Subtotal</t>
  </si>
  <si>
    <t>Other One-Time Costs</t>
  </si>
  <si>
    <t>Total Endowment Needed</t>
  </si>
  <si>
    <t>Annual Stewardship Costs</t>
  </si>
  <si>
    <t>Stewardship Endowment Fund Required to Cover Annual Costs</t>
  </si>
  <si>
    <t>Notes on Endowment Fund Estimation</t>
  </si>
  <si>
    <r>
      <rPr>
        <b/>
        <i/>
        <sz val="11"/>
        <color theme="1"/>
        <rFont val="Times New Roman"/>
        <family val="1"/>
      </rPr>
      <t xml:space="preserve">Instructions:  </t>
    </r>
    <r>
      <rPr>
        <i/>
        <sz val="11"/>
        <color theme="1"/>
        <rFont val="Times New Roman"/>
        <family val="1"/>
      </rPr>
      <t xml:space="preserve">
1.  Fill in your forecasted annual costs in the yellow fields. For costs that do not occur annually, annualize the cost over the relevant number of years (i.e. if you spend 1000 to replace signs every 10 years, allocate $1000/10 year or $100 in your annual budget).  
2.  Fill in the annual rate of return your land trust uses to calculate endowment need (blue).
3.  Add any additional one time costs you include in your endowment calculation in the green fields. 
If your land trust uses different costs/approach to calculate required endowment funding for a property, use the "other" fields, or use the notes section below (orange) to explain your land trust's approach and endowment fund amount.</t>
    </r>
  </si>
  <si>
    <t>Total Endowment Required</t>
  </si>
  <si>
    <t>Hourly rate</t>
  </si>
  <si>
    <t># of hours</t>
  </si>
  <si>
    <t xml:space="preserve">Annual property tax </t>
  </si>
  <si>
    <t>Staff Costs (planning, monitoring, meeting with owners, neighbours, stakeholders, reviewing /implementing/updating stewardship plan, undertaking stewardship activities, coordinating volunteer stewards, enforcing restrictions, reviewing/approving any easement provisions/notices by owner, reporting/tracking on monitoring/stewardship work..)</t>
  </si>
  <si>
    <r>
      <t xml:space="preserve">Stewardship endowment fund </t>
    </r>
    <r>
      <rPr>
        <sz val="11"/>
        <color theme="1"/>
        <rFont val="Times New Roman"/>
        <family val="1"/>
      </rPr>
      <t xml:space="preserve">(Endowment required to generate funds to cover annual monitoring and stewardship, i.e. the endowment amount needed to generate annual revenues adequate to cover annual costs assuming a return of </t>
    </r>
    <r>
      <rPr>
        <sz val="11"/>
        <color rgb="FFFF0000"/>
        <rFont val="Times New Roman"/>
        <family val="1"/>
      </rPr>
      <t>x%</t>
    </r>
    <r>
      <rPr>
        <sz val="11"/>
        <color theme="1"/>
        <rFont val="Times New Roman"/>
        <family val="1"/>
      </rPr>
      <t xml:space="preserve"> after inflation </t>
    </r>
    <r>
      <rPr>
        <i/>
        <sz val="11"/>
        <color theme="1"/>
        <rFont val="Times New Roman"/>
        <family val="1"/>
      </rPr>
      <t>- current inflation rate in Canada is 2%</t>
    </r>
    <r>
      <rPr>
        <sz val="11"/>
        <color theme="1"/>
        <rFont val="Times New Roman"/>
        <family val="1"/>
      </rPr>
      <t>)</t>
    </r>
    <r>
      <rPr>
        <i/>
        <sz val="11"/>
        <color theme="1"/>
        <rFont val="Times New Roman"/>
        <family val="1"/>
      </rPr>
      <t>.</t>
    </r>
  </si>
  <si>
    <t>Staff Costs (other:__________________________________________________________)</t>
  </si>
  <si>
    <t>Other: ___________________________________________________________________</t>
  </si>
  <si>
    <r>
      <rPr>
        <b/>
        <i/>
        <sz val="11"/>
        <color rgb="FFFF0000"/>
        <rFont val="Times New Roman"/>
        <family val="1"/>
      </rPr>
      <t>NOTE</t>
    </r>
    <r>
      <rPr>
        <i/>
        <sz val="11"/>
        <color theme="1"/>
        <rFont val="Times New Roman"/>
        <family val="1"/>
      </rPr>
      <t>: The Canadian Land Trust Standards and Practices (2019), Standard 12.C.2 (pg 24) requires annual inspection of properties; therefore, all costs associated with annual activities should be reflected above.</t>
    </r>
  </si>
  <si>
    <t>NHCP-LTCF Stewardship Endowment Fund Calculator</t>
  </si>
  <si>
    <t xml:space="preserve">Note that a minimum of $5,000 is required. Under no circumstances will an endowment amount of $0 be permitted under the NHCP-LTCF program. </t>
  </si>
  <si>
    <t>SAMPLE - NHCP-LTCF Stewardship Endowment Fund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</si>
</sst>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_-&quot;$&quot;* #,##0_-;\-&quot;$&quot;* #,##0_-;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Times New Roman"/>
      <family val="1"/>
    </font>
    <font>
      <b/>
      <sz val="10"/>
      <color theme="1"/>
      <name val="Times New Roman"/>
      <family val="1"/>
    </font>
    <font>
      <b/>
      <sz val="11"/>
      <color theme="1"/>
      <name val="Times New Roman"/>
      <family val="1"/>
    </font>
    <font>
      <sz val="11"/>
      <color theme="1"/>
      <name val="Times New Roman"/>
      <family val="1"/>
    </font>
    <font>
      <b/>
      <i/>
      <sz val="11"/>
      <color theme="1"/>
      <name val="Times New Roman"/>
      <family val="1"/>
    </font>
    <font>
      <b/>
      <sz val="16"/>
      <color rgb="FFFF0000"/>
      <name val="Times New Roman"/>
      <family val="1"/>
    </font>
    <font>
      <i/>
      <sz val="11"/>
      <color theme="1"/>
      <name val="Times New Roman"/>
      <family val="1"/>
    </font>
    <font>
      <b/>
      <i/>
      <sz val="11"/>
      <color theme="1"/>
      <name val="Calibri"/>
      <family val="2"/>
      <scheme val="minor"/>
    </font>
    <font>
      <sz val="11"/>
      <color rgb="FFFF0000"/>
      <name val="Times New Roman"/>
      <family val="1"/>
    </font>
    <font>
      <b/>
      <sz val="14"/>
      <color theme="1"/>
      <name val="Times New Roman"/>
      <family val="1"/>
    </font>
    <font>
      <b/>
      <sz val="12"/>
      <color theme="1"/>
      <name val="Times New Roman"/>
      <family val="1"/>
    </font>
    <font>
      <b/>
      <i/>
      <sz val="11"/>
      <color rgb="FFFF0000"/>
      <name val="Calibri"/>
      <family val="2"/>
      <scheme val="minor"/>
    </font>
    <font>
      <b/>
      <i/>
      <sz val="11"/>
      <color rgb="FFFF0000"/>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7" tint="0.59999389629810485"/>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lignment wrapText="1"/>
    </xf>
    <xf numFmtId="0" fontId="0" fillId="2" borderId="0" xfId="0" applyFill="1" applyAlignment="1">
      <alignment wrapText="1"/>
    </xf>
    <xf numFmtId="0" fontId="0" fillId="0" borderId="0" xfId="0" applyBorder="1" applyAlignment="1">
      <alignment wrapText="1"/>
    </xf>
    <xf numFmtId="164" fontId="0" fillId="0" borderId="0" xfId="0" applyNumberFormat="1" applyAlignment="1">
      <alignment wrapText="1"/>
    </xf>
    <xf numFmtId="0" fontId="3" fillId="0" borderId="0" xfId="0" applyFont="1" applyAlignment="1" applyProtection="1">
      <alignment vertical="center" wrapText="1"/>
    </xf>
    <xf numFmtId="0" fontId="0" fillId="0" borderId="0" xfId="0" applyAlignment="1" applyProtection="1">
      <alignment wrapText="1"/>
    </xf>
    <xf numFmtId="0" fontId="4" fillId="0" borderId="0" xfId="0" applyFont="1" applyAlignment="1" applyProtection="1">
      <alignment vertical="center" wrapText="1"/>
    </xf>
    <xf numFmtId="0" fontId="0" fillId="2" borderId="2" xfId="0" applyFill="1" applyBorder="1" applyAlignment="1" applyProtection="1">
      <alignment wrapText="1"/>
    </xf>
    <xf numFmtId="0" fontId="0" fillId="2" borderId="3" xfId="0" applyFill="1" applyBorder="1" applyAlignment="1" applyProtection="1">
      <alignment wrapText="1"/>
    </xf>
    <xf numFmtId="0" fontId="0" fillId="2" borderId="4" xfId="0" applyFill="1" applyBorder="1" applyAlignment="1" applyProtection="1">
      <alignment wrapText="1"/>
    </xf>
    <xf numFmtId="0" fontId="6" fillId="2" borderId="15" xfId="0" applyFont="1" applyFill="1" applyBorder="1" applyAlignment="1" applyProtection="1">
      <alignment vertical="center" wrapText="1"/>
    </xf>
    <xf numFmtId="0" fontId="6" fillId="2" borderId="16" xfId="0" applyFont="1" applyFill="1" applyBorder="1" applyAlignment="1" applyProtection="1">
      <alignment vertical="center" wrapText="1"/>
    </xf>
    <xf numFmtId="0" fontId="6" fillId="2" borderId="13" xfId="0" applyFont="1" applyFill="1" applyBorder="1" applyAlignment="1" applyProtection="1">
      <alignment vertical="center" wrapText="1"/>
    </xf>
    <xf numFmtId="164" fontId="6" fillId="6" borderId="13" xfId="1" applyNumberFormat="1" applyFont="1" applyFill="1" applyBorder="1" applyAlignment="1" applyProtection="1">
      <alignment vertical="center" wrapText="1"/>
    </xf>
    <xf numFmtId="0" fontId="6" fillId="6" borderId="15" xfId="0" applyFont="1" applyFill="1" applyBorder="1" applyAlignment="1" applyProtection="1">
      <alignment vertical="center" wrapText="1"/>
    </xf>
    <xf numFmtId="0" fontId="6" fillId="6" borderId="16" xfId="0" applyFont="1" applyFill="1" applyBorder="1" applyAlignment="1" applyProtection="1">
      <alignment vertical="center" wrapText="1"/>
    </xf>
    <xf numFmtId="0" fontId="6" fillId="6" borderId="13" xfId="0" applyFont="1" applyFill="1" applyBorder="1" applyAlignment="1" applyProtection="1">
      <alignment vertical="center" wrapText="1"/>
    </xf>
    <xf numFmtId="0" fontId="5" fillId="2" borderId="1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13" xfId="0" applyFont="1" applyFill="1" applyBorder="1" applyAlignment="1" applyProtection="1">
      <alignment horizontal="center" vertical="center" wrapText="1"/>
    </xf>
    <xf numFmtId="164" fontId="5" fillId="2" borderId="8" xfId="1" applyNumberFormat="1" applyFont="1" applyFill="1" applyBorder="1" applyAlignment="1" applyProtection="1">
      <alignment horizontal="center" vertical="center" wrapText="1"/>
    </xf>
    <xf numFmtId="0" fontId="6" fillId="0" borderId="11" xfId="0" applyFont="1" applyBorder="1" applyAlignment="1" applyProtection="1">
      <alignment vertical="center" wrapText="1"/>
    </xf>
    <xf numFmtId="164" fontId="6" fillId="6" borderId="9" xfId="1" applyNumberFormat="1" applyFont="1" applyFill="1" applyBorder="1" applyAlignment="1" applyProtection="1">
      <alignment vertical="center" wrapText="1"/>
    </xf>
    <xf numFmtId="0" fontId="6" fillId="6" borderId="12" xfId="0" applyFont="1" applyFill="1" applyBorder="1" applyAlignment="1" applyProtection="1">
      <alignment vertical="center" wrapText="1"/>
    </xf>
    <xf numFmtId="164" fontId="6" fillId="3" borderId="7" xfId="1" applyNumberFormat="1" applyFont="1" applyFill="1" applyBorder="1" applyAlignment="1" applyProtection="1">
      <alignment vertical="center" wrapText="1"/>
    </xf>
    <xf numFmtId="164" fontId="6" fillId="6" borderId="7" xfId="1" applyNumberFormat="1" applyFont="1" applyFill="1" applyBorder="1" applyAlignment="1" applyProtection="1">
      <alignment vertical="center" wrapText="1"/>
    </xf>
    <xf numFmtId="0" fontId="6" fillId="6" borderId="7" xfId="0" applyFont="1" applyFill="1" applyBorder="1" applyAlignment="1" applyProtection="1">
      <alignment vertical="center" wrapText="1"/>
    </xf>
    <xf numFmtId="164" fontId="6" fillId="3" borderId="14" xfId="1" applyNumberFormat="1" applyFont="1" applyFill="1" applyBorder="1" applyAlignment="1" applyProtection="1">
      <alignment vertical="center" wrapText="1"/>
    </xf>
    <xf numFmtId="0" fontId="5" fillId="0" borderId="5" xfId="0" applyFont="1" applyBorder="1" applyAlignment="1" applyProtection="1">
      <alignment horizontal="right" vertical="center" wrapText="1"/>
    </xf>
    <xf numFmtId="0" fontId="5" fillId="0" borderId="6" xfId="0" applyFont="1" applyBorder="1" applyAlignment="1" applyProtection="1">
      <alignment horizontal="right" vertical="center" wrapText="1"/>
    </xf>
    <xf numFmtId="164" fontId="5" fillId="3" borderId="1" xfId="1" applyNumberFormat="1" applyFont="1" applyFill="1" applyBorder="1" applyAlignment="1" applyProtection="1">
      <alignment vertical="center" wrapText="1"/>
    </xf>
    <xf numFmtId="0" fontId="6" fillId="2" borderId="23" xfId="0" applyFont="1" applyFill="1" applyBorder="1" applyAlignment="1" applyProtection="1">
      <alignment vertical="center" wrapText="1"/>
    </xf>
    <xf numFmtId="0" fontId="6" fillId="2" borderId="24" xfId="0" applyFont="1" applyFill="1" applyBorder="1" applyAlignment="1" applyProtection="1">
      <alignment vertical="center" wrapText="1"/>
    </xf>
    <xf numFmtId="0" fontId="6" fillId="2" borderId="25" xfId="0" applyFont="1" applyFill="1" applyBorder="1" applyAlignment="1" applyProtection="1">
      <alignment vertical="center" wrapText="1"/>
    </xf>
    <xf numFmtId="164" fontId="6" fillId="5" borderId="26" xfId="1" applyNumberFormat="1" applyFont="1" applyFill="1" applyBorder="1" applyAlignment="1" applyProtection="1">
      <alignment vertical="center" wrapText="1"/>
    </xf>
    <xf numFmtId="0" fontId="6" fillId="2" borderId="27" xfId="0" applyFont="1" applyFill="1" applyBorder="1" applyAlignment="1" applyProtection="1">
      <alignment vertical="center" wrapText="1"/>
    </xf>
    <xf numFmtId="164" fontId="6" fillId="5" borderId="28" xfId="1" applyNumberFormat="1" applyFont="1" applyFill="1" applyBorder="1" applyAlignment="1" applyProtection="1">
      <alignment vertical="center" wrapText="1"/>
    </xf>
    <xf numFmtId="0" fontId="6" fillId="5" borderId="27" xfId="0" applyFont="1" applyFill="1" applyBorder="1" applyAlignment="1" applyProtection="1">
      <alignment vertical="center" wrapText="1"/>
    </xf>
    <xf numFmtId="0" fontId="6" fillId="5" borderId="16" xfId="0" applyFont="1" applyFill="1" applyBorder="1" applyAlignment="1" applyProtection="1">
      <alignment vertical="center" wrapText="1"/>
    </xf>
    <xf numFmtId="0" fontId="6" fillId="5" borderId="13" xfId="0" applyFont="1" applyFill="1" applyBorder="1" applyAlignment="1" applyProtection="1">
      <alignment vertical="center" wrapText="1"/>
    </xf>
    <xf numFmtId="0" fontId="10" fillId="0" borderId="0" xfId="0" applyFont="1" applyAlignment="1" applyProtection="1">
      <alignment wrapText="1"/>
    </xf>
    <xf numFmtId="0" fontId="5" fillId="2" borderId="34" xfId="0" applyFont="1" applyFill="1" applyBorder="1" applyAlignment="1" applyProtection="1">
      <alignment vertical="center" wrapText="1"/>
    </xf>
    <xf numFmtId="164" fontId="5" fillId="3" borderId="35" xfId="0" applyNumberFormat="1" applyFont="1" applyFill="1" applyBorder="1" applyAlignment="1" applyProtection="1">
      <alignment vertical="center" wrapText="1"/>
    </xf>
    <xf numFmtId="9" fontId="5" fillId="7" borderId="35" xfId="2" applyFont="1" applyFill="1" applyBorder="1" applyAlignment="1" applyProtection="1">
      <alignment vertical="center" wrapText="1"/>
    </xf>
    <xf numFmtId="164" fontId="5" fillId="3" borderId="36" xfId="1" applyNumberFormat="1" applyFont="1" applyFill="1" applyBorder="1" applyAlignment="1" applyProtection="1">
      <alignment vertical="center" wrapText="1"/>
    </xf>
    <xf numFmtId="0" fontId="5" fillId="3" borderId="17"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19" xfId="0" applyFont="1" applyFill="1" applyBorder="1" applyAlignment="1" applyProtection="1">
      <alignment horizontal="center" vertical="center" wrapText="1"/>
    </xf>
    <xf numFmtId="0" fontId="5" fillId="0" borderId="20" xfId="0" applyFont="1" applyBorder="1" applyAlignment="1" applyProtection="1">
      <alignment horizontal="center" vertical="center" wrapText="1"/>
    </xf>
    <xf numFmtId="164" fontId="5" fillId="0" borderId="21" xfId="1" applyNumberFormat="1" applyFont="1" applyBorder="1" applyAlignment="1" applyProtection="1">
      <alignment horizontal="center" vertical="center" wrapText="1"/>
    </xf>
    <xf numFmtId="0" fontId="5" fillId="3" borderId="18" xfId="0" applyFont="1" applyFill="1" applyBorder="1" applyAlignment="1" applyProtection="1">
      <alignment horizontal="right" vertical="center" wrapText="1"/>
    </xf>
    <xf numFmtId="164" fontId="5" fillId="3" borderId="37" xfId="1" applyNumberFormat="1" applyFont="1" applyFill="1" applyBorder="1" applyAlignment="1" applyProtection="1">
      <alignment vertical="center" wrapText="1"/>
    </xf>
    <xf numFmtId="0" fontId="12" fillId="9" borderId="2" xfId="0" applyFont="1" applyFill="1" applyBorder="1" applyAlignment="1" applyProtection="1">
      <alignment wrapText="1"/>
    </xf>
    <xf numFmtId="164" fontId="5" fillId="3" borderId="31" xfId="0" applyNumberFormat="1" applyFont="1" applyFill="1" applyBorder="1" applyAlignment="1" applyProtection="1">
      <alignment horizontal="right" wrapText="1"/>
    </xf>
    <xf numFmtId="0" fontId="6" fillId="0" borderId="0" xfId="0" applyFont="1" applyAlignment="1" applyProtection="1">
      <alignment wrapText="1"/>
    </xf>
    <xf numFmtId="0" fontId="6" fillId="9" borderId="4" xfId="0" applyFont="1" applyFill="1" applyBorder="1" applyAlignment="1" applyProtection="1">
      <alignment wrapText="1"/>
    </xf>
    <xf numFmtId="164" fontId="13" fillId="3" borderId="31" xfId="0" applyNumberFormat="1" applyFont="1" applyFill="1" applyBorder="1" applyAlignment="1" applyProtection="1">
      <alignment wrapText="1"/>
    </xf>
    <xf numFmtId="0" fontId="5" fillId="0" borderId="0" xfId="0" applyFont="1" applyFill="1" applyBorder="1" applyAlignment="1" applyProtection="1">
      <alignment horizontal="right" vertical="center" wrapText="1"/>
    </xf>
    <xf numFmtId="164" fontId="5" fillId="0" borderId="0" xfId="1" applyNumberFormat="1" applyFont="1" applyFill="1" applyBorder="1" applyAlignment="1" applyProtection="1">
      <alignment vertical="center" wrapText="1"/>
    </xf>
    <xf numFmtId="0" fontId="5" fillId="0" borderId="29" xfId="0" applyFont="1" applyBorder="1" applyAlignment="1" applyProtection="1">
      <alignment horizontal="right" wrapText="1"/>
    </xf>
    <xf numFmtId="0" fontId="5" fillId="0" borderId="30" xfId="0" applyFont="1" applyBorder="1" applyAlignment="1" applyProtection="1">
      <alignment horizontal="right" wrapText="1"/>
    </xf>
    <xf numFmtId="0" fontId="6" fillId="9" borderId="3" xfId="0" applyFont="1" applyFill="1" applyBorder="1" applyAlignment="1" applyProtection="1">
      <alignment wrapText="1"/>
    </xf>
    <xf numFmtId="0" fontId="5" fillId="9" borderId="29" xfId="0" applyFont="1" applyFill="1" applyBorder="1" applyAlignment="1" applyProtection="1">
      <alignment horizontal="right" wrapText="1"/>
    </xf>
    <xf numFmtId="0" fontId="6" fillId="9" borderId="30" xfId="0" applyFont="1" applyFill="1" applyBorder="1" applyAlignment="1" applyProtection="1">
      <alignment wrapText="1"/>
    </xf>
    <xf numFmtId="0" fontId="14" fillId="0" borderId="0" xfId="0" applyFont="1" applyBorder="1" applyAlignment="1" applyProtection="1">
      <alignment horizontal="right" vertical="top" wrapText="1"/>
    </xf>
    <xf numFmtId="0" fontId="2" fillId="0" borderId="0" xfId="0" applyFont="1" applyBorder="1" applyAlignment="1">
      <alignment horizontal="right" vertical="top" wrapText="1"/>
    </xf>
    <xf numFmtId="0" fontId="6" fillId="0" borderId="16"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8" fillId="0" borderId="0" xfId="0" applyFont="1" applyAlignment="1" applyProtection="1">
      <alignment horizontal="center" vertical="center" wrapText="1"/>
    </xf>
    <xf numFmtId="0" fontId="9" fillId="0" borderId="0" xfId="0" applyFont="1" applyAlignment="1" applyProtection="1">
      <alignment horizontal="left" vertical="center" wrapText="1"/>
    </xf>
    <xf numFmtId="0" fontId="0" fillId="4" borderId="2" xfId="0" applyFill="1" applyBorder="1" applyAlignment="1" applyProtection="1">
      <alignment horizontal="left" wrapText="1"/>
    </xf>
    <xf numFmtId="0" fontId="0" fillId="4" borderId="3" xfId="0" applyFill="1" applyBorder="1" applyAlignment="1" applyProtection="1">
      <alignment horizontal="left" wrapText="1"/>
    </xf>
    <xf numFmtId="0" fontId="0" fillId="4" borderId="4" xfId="0" applyFill="1" applyBorder="1" applyAlignment="1" applyProtection="1">
      <alignment horizontal="left" wrapText="1"/>
    </xf>
    <xf numFmtId="0" fontId="0" fillId="4" borderId="32" xfId="0" applyFill="1" applyBorder="1" applyAlignment="1" applyProtection="1">
      <alignment horizontal="left" wrapText="1"/>
    </xf>
    <xf numFmtId="0" fontId="0" fillId="4" borderId="0" xfId="0" applyFill="1" applyBorder="1" applyAlignment="1" applyProtection="1">
      <alignment horizontal="left" wrapText="1"/>
    </xf>
    <xf numFmtId="0" fontId="0" fillId="4" borderId="33" xfId="0" applyFill="1" applyBorder="1" applyAlignment="1" applyProtection="1">
      <alignment horizontal="left" wrapText="1"/>
    </xf>
    <xf numFmtId="0" fontId="0" fillId="4" borderId="5" xfId="0" applyFill="1" applyBorder="1" applyAlignment="1" applyProtection="1">
      <alignment horizontal="left" wrapText="1"/>
    </xf>
    <xf numFmtId="0" fontId="0" fillId="4" borderId="6" xfId="0" applyFill="1" applyBorder="1" applyAlignment="1" applyProtection="1">
      <alignment horizontal="left" wrapText="1"/>
    </xf>
    <xf numFmtId="0" fontId="0" fillId="4" borderId="22" xfId="0" applyFill="1" applyBorder="1" applyAlignment="1" applyProtection="1">
      <alignment horizontal="left" wrapText="1"/>
    </xf>
    <xf numFmtId="0" fontId="14" fillId="0" borderId="3" xfId="0" applyFont="1" applyBorder="1" applyAlignment="1" applyProtection="1">
      <alignment horizontal="right" vertical="top" wrapText="1"/>
    </xf>
    <xf numFmtId="0" fontId="2" fillId="0" borderId="3" xfId="0" applyFont="1" applyBorder="1" applyAlignment="1">
      <alignment horizontal="right" vertical="top" wrapText="1"/>
    </xf>
    <xf numFmtId="0" fontId="9" fillId="8" borderId="0" xfId="0" applyFont="1" applyFill="1" applyAlignment="1">
      <alignment vertical="top" wrapText="1"/>
    </xf>
    <xf numFmtId="0" fontId="6" fillId="0" borderId="0" xfId="0" applyFont="1" applyAlignment="1">
      <alignment vertical="top" wrapText="1"/>
    </xf>
    <xf numFmtId="0" fontId="0" fillId="0" borderId="0" xfId="0" applyAlignment="1">
      <alignment vertical="top"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1"/>
  <sheetViews>
    <sheetView tabSelected="1" workbookViewId="0">
      <selection activeCell="A34" sqref="A34:D34"/>
    </sheetView>
  </sheetViews>
  <sheetFormatPr defaultColWidth="8.85546875" defaultRowHeight="15" x14ac:dyDescent="0.25"/>
  <cols>
    <col min="1" max="1" width="83.7109375" style="1" customWidth="1"/>
    <col min="2" max="2" width="9.5703125" style="1" customWidth="1"/>
    <col min="3" max="3" width="11.140625" style="1" customWidth="1"/>
    <col min="4" max="4" width="14.140625" style="1" customWidth="1"/>
    <col min="5" max="16384" width="8.85546875" style="1"/>
  </cols>
  <sheetData>
    <row r="1" spans="1:4" ht="30" customHeight="1" x14ac:dyDescent="0.25">
      <c r="A1" s="70" t="s">
        <v>30</v>
      </c>
      <c r="B1" s="70"/>
      <c r="C1" s="70"/>
      <c r="D1" s="70"/>
    </row>
    <row r="2" spans="1:4" ht="120" customHeight="1" x14ac:dyDescent="0.25">
      <c r="A2" s="71" t="s">
        <v>20</v>
      </c>
      <c r="B2" s="71"/>
      <c r="C2" s="71"/>
      <c r="D2" s="71"/>
    </row>
    <row r="3" spans="1:4" ht="8.25" customHeight="1" x14ac:dyDescent="0.25">
      <c r="A3" s="5"/>
      <c r="B3" s="5"/>
      <c r="C3" s="5"/>
      <c r="D3" s="6"/>
    </row>
    <row r="4" spans="1:4" ht="22.9" customHeight="1" thickBot="1" x14ac:dyDescent="0.3">
      <c r="A4" s="7" t="s">
        <v>17</v>
      </c>
      <c r="B4" s="5"/>
      <c r="C4" s="5"/>
      <c r="D4" s="6"/>
    </row>
    <row r="5" spans="1:4" ht="25.9" customHeight="1" thickBot="1" x14ac:dyDescent="0.3">
      <c r="A5" s="46" t="s">
        <v>6</v>
      </c>
      <c r="B5" s="47"/>
      <c r="C5" s="47"/>
      <c r="D5" s="48" t="s">
        <v>0</v>
      </c>
    </row>
    <row r="6" spans="1:4" s="2" customFormat="1" hidden="1" x14ac:dyDescent="0.25">
      <c r="A6" s="8"/>
      <c r="B6" s="9"/>
      <c r="C6" s="9"/>
      <c r="D6" s="10"/>
    </row>
    <row r="7" spans="1:4" x14ac:dyDescent="0.25">
      <c r="A7" s="11" t="s">
        <v>1</v>
      </c>
      <c r="B7" s="12"/>
      <c r="C7" s="13"/>
      <c r="D7" s="14"/>
    </row>
    <row r="8" spans="1:4" x14ac:dyDescent="0.25">
      <c r="A8" s="11" t="s">
        <v>2</v>
      </c>
      <c r="B8" s="12"/>
      <c r="C8" s="13"/>
      <c r="D8" s="14"/>
    </row>
    <row r="9" spans="1:4" x14ac:dyDescent="0.25">
      <c r="A9" s="11" t="s">
        <v>12</v>
      </c>
      <c r="B9" s="12"/>
      <c r="C9" s="13"/>
      <c r="D9" s="14"/>
    </row>
    <row r="10" spans="1:4" x14ac:dyDescent="0.25">
      <c r="A10" s="11" t="s">
        <v>3</v>
      </c>
      <c r="B10" s="12"/>
      <c r="C10" s="13"/>
      <c r="D10" s="14"/>
    </row>
    <row r="11" spans="1:4" x14ac:dyDescent="0.25">
      <c r="A11" s="11" t="s">
        <v>4</v>
      </c>
      <c r="B11" s="12"/>
      <c r="C11" s="13"/>
      <c r="D11" s="14"/>
    </row>
    <row r="12" spans="1:4" x14ac:dyDescent="0.25">
      <c r="A12" s="11" t="s">
        <v>5</v>
      </c>
      <c r="B12" s="12"/>
      <c r="C12" s="13"/>
      <c r="D12" s="14"/>
    </row>
    <row r="13" spans="1:4" x14ac:dyDescent="0.25">
      <c r="A13" s="11" t="s">
        <v>24</v>
      </c>
      <c r="B13" s="68"/>
      <c r="C13" s="69"/>
      <c r="D13" s="14"/>
    </row>
    <row r="14" spans="1:4" ht="24.6" customHeight="1" x14ac:dyDescent="0.25">
      <c r="A14" s="15" t="s">
        <v>9</v>
      </c>
      <c r="B14" s="16"/>
      <c r="C14" s="17"/>
      <c r="D14" s="14">
        <v>0</v>
      </c>
    </row>
    <row r="15" spans="1:4" ht="30" customHeight="1" x14ac:dyDescent="0.25">
      <c r="A15" s="18"/>
      <c r="B15" s="19" t="s">
        <v>22</v>
      </c>
      <c r="C15" s="20" t="s">
        <v>23</v>
      </c>
      <c r="D15" s="21"/>
    </row>
    <row r="16" spans="1:4" ht="65.25" customHeight="1" x14ac:dyDescent="0.25">
      <c r="A16" s="22" t="s">
        <v>25</v>
      </c>
      <c r="B16" s="23"/>
      <c r="C16" s="24"/>
      <c r="D16" s="25">
        <f>B16*C16</f>
        <v>0</v>
      </c>
    </row>
    <row r="17" spans="1:7" ht="30.75" thickBot="1" x14ac:dyDescent="0.3">
      <c r="A17" s="27" t="s">
        <v>27</v>
      </c>
      <c r="B17" s="26"/>
      <c r="C17" s="27"/>
      <c r="D17" s="28">
        <f>B17*C17</f>
        <v>0</v>
      </c>
    </row>
    <row r="18" spans="1:7" ht="15.75" thickBot="1" x14ac:dyDescent="0.3">
      <c r="A18" s="29" t="s">
        <v>14</v>
      </c>
      <c r="B18" s="30"/>
      <c r="C18" s="30"/>
      <c r="D18" s="31">
        <f>SUM(D7:D17)</f>
        <v>0</v>
      </c>
    </row>
    <row r="19" spans="1:7" x14ac:dyDescent="0.25">
      <c r="A19" s="59"/>
      <c r="B19" s="59"/>
      <c r="C19" s="59"/>
      <c r="D19" s="60"/>
    </row>
    <row r="20" spans="1:7" x14ac:dyDescent="0.25">
      <c r="A20" s="83" t="s">
        <v>29</v>
      </c>
      <c r="B20" s="84"/>
      <c r="C20" s="84"/>
      <c r="D20" s="85"/>
    </row>
    <row r="21" spans="1:7" x14ac:dyDescent="0.25">
      <c r="A21" s="84"/>
      <c r="B21" s="84"/>
      <c r="C21" s="84"/>
      <c r="D21" s="85"/>
    </row>
    <row r="22" spans="1:7" ht="15.75" thickBot="1" x14ac:dyDescent="0.3">
      <c r="A22" s="56"/>
      <c r="B22" s="56"/>
      <c r="C22" s="56"/>
      <c r="D22" s="56"/>
    </row>
    <row r="23" spans="1:7" ht="54" customHeight="1" thickBot="1" x14ac:dyDescent="0.3">
      <c r="A23" s="49" t="s">
        <v>18</v>
      </c>
      <c r="B23" s="50" t="s">
        <v>10</v>
      </c>
      <c r="C23" s="50" t="s">
        <v>11</v>
      </c>
      <c r="D23" s="51" t="s">
        <v>21</v>
      </c>
    </row>
    <row r="24" spans="1:7" ht="63.75" customHeight="1" thickBot="1" x14ac:dyDescent="0.3">
      <c r="A24" s="42" t="s">
        <v>26</v>
      </c>
      <c r="B24" s="43">
        <f>D18</f>
        <v>0</v>
      </c>
      <c r="C24" s="44">
        <v>0.03</v>
      </c>
      <c r="D24" s="45">
        <f>B24/C24</f>
        <v>0</v>
      </c>
      <c r="E24" s="3"/>
      <c r="G24" s="4"/>
    </row>
    <row r="25" spans="1:7" ht="15.75" thickBot="1" x14ac:dyDescent="0.3">
      <c r="A25" s="56"/>
      <c r="B25" s="56"/>
      <c r="C25" s="56"/>
      <c r="D25" s="56"/>
    </row>
    <row r="26" spans="1:7" ht="25.15" customHeight="1" thickBot="1" x14ac:dyDescent="0.3">
      <c r="A26" s="46" t="s">
        <v>15</v>
      </c>
      <c r="B26" s="52"/>
      <c r="C26" s="52"/>
      <c r="D26" s="53"/>
    </row>
    <row r="27" spans="1:7" x14ac:dyDescent="0.25">
      <c r="A27" s="32" t="s">
        <v>7</v>
      </c>
      <c r="B27" s="33"/>
      <c r="C27" s="34"/>
      <c r="D27" s="35">
        <v>0</v>
      </c>
    </row>
    <row r="28" spans="1:7" x14ac:dyDescent="0.25">
      <c r="A28" s="36" t="s">
        <v>8</v>
      </c>
      <c r="B28" s="12"/>
      <c r="C28" s="13"/>
      <c r="D28" s="37"/>
    </row>
    <row r="29" spans="1:7" ht="30" x14ac:dyDescent="0.25">
      <c r="A29" s="38" t="s">
        <v>28</v>
      </c>
      <c r="B29" s="39"/>
      <c r="C29" s="40"/>
      <c r="D29" s="37">
        <v>0</v>
      </c>
    </row>
    <row r="30" spans="1:7" ht="15.75" thickBot="1" x14ac:dyDescent="0.3">
      <c r="A30" s="61" t="s">
        <v>14</v>
      </c>
      <c r="B30" s="62"/>
      <c r="C30" s="62"/>
      <c r="D30" s="55">
        <f>SUM(D27:D29)</f>
        <v>0</v>
      </c>
    </row>
    <row r="31" spans="1:7" ht="15.75" thickBot="1" x14ac:dyDescent="0.3">
      <c r="A31" s="56"/>
      <c r="B31" s="56"/>
      <c r="C31" s="56"/>
      <c r="D31" s="56"/>
    </row>
    <row r="32" spans="1:7" ht="18.75" x14ac:dyDescent="0.3">
      <c r="A32" s="54" t="s">
        <v>16</v>
      </c>
      <c r="B32" s="63"/>
      <c r="C32" s="63"/>
      <c r="D32" s="57"/>
    </row>
    <row r="33" spans="1:4" ht="16.5" thickBot="1" x14ac:dyDescent="0.3">
      <c r="A33" s="64" t="s">
        <v>13</v>
      </c>
      <c r="B33" s="65"/>
      <c r="C33" s="65"/>
      <c r="D33" s="58">
        <f>SUM(D24+D30)</f>
        <v>0</v>
      </c>
    </row>
    <row r="34" spans="1:4" ht="30.75" customHeight="1" x14ac:dyDescent="0.25">
      <c r="A34" s="81" t="s">
        <v>31</v>
      </c>
      <c r="B34" s="82"/>
      <c r="C34" s="82"/>
      <c r="D34" s="82"/>
    </row>
    <row r="35" spans="1:4" ht="9" customHeight="1" x14ac:dyDescent="0.25">
      <c r="A35" s="66"/>
      <c r="B35" s="67"/>
      <c r="C35" s="67"/>
      <c r="D35" s="67"/>
    </row>
    <row r="36" spans="1:4" ht="15.75" thickBot="1" x14ac:dyDescent="0.3">
      <c r="A36" s="41" t="s">
        <v>19</v>
      </c>
      <c r="B36" s="6"/>
      <c r="C36" s="6"/>
      <c r="D36" s="6"/>
    </row>
    <row r="37" spans="1:4" x14ac:dyDescent="0.25">
      <c r="A37" s="72"/>
      <c r="B37" s="73"/>
      <c r="C37" s="73"/>
      <c r="D37" s="74"/>
    </row>
    <row r="38" spans="1:4" x14ac:dyDescent="0.25">
      <c r="A38" s="75"/>
      <c r="B38" s="76"/>
      <c r="C38" s="76"/>
      <c r="D38" s="77"/>
    </row>
    <row r="39" spans="1:4" x14ac:dyDescent="0.25">
      <c r="A39" s="75"/>
      <c r="B39" s="76"/>
      <c r="C39" s="76"/>
      <c r="D39" s="77"/>
    </row>
    <row r="40" spans="1:4" x14ac:dyDescent="0.25">
      <c r="A40" s="75"/>
      <c r="B40" s="76"/>
      <c r="C40" s="76"/>
      <c r="D40" s="77"/>
    </row>
    <row r="41" spans="1:4" ht="15.75" thickBot="1" x14ac:dyDescent="0.3">
      <c r="A41" s="78"/>
      <c r="B41" s="79"/>
      <c r="C41" s="79"/>
      <c r="D41" s="80"/>
    </row>
  </sheetData>
  <sheetProtection selectLockedCells="1"/>
  <mergeCells count="5">
    <mergeCell ref="A37:D41"/>
    <mergeCell ref="A1:D1"/>
    <mergeCell ref="A2:D2"/>
    <mergeCell ref="A20:D21"/>
    <mergeCell ref="A34:D34"/>
  </mergeCells>
  <pageMargins left="0.51181102362204722" right="0.51181102362204722" top="0.55118110236220474" bottom="0.55118110236220474" header="0.31496062992125984" footer="0.31496062992125984"/>
  <pageSetup scale="81"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1"/>
  <sheetViews>
    <sheetView topLeftCell="A4" workbookViewId="0">
      <selection activeCell="A37" sqref="A1:D41"/>
    </sheetView>
  </sheetViews>
  <sheetFormatPr defaultColWidth="8.85546875" defaultRowHeight="15" x14ac:dyDescent="0.25"/>
  <cols>
    <col min="1" max="1" width="83.7109375" style="1" customWidth="1"/>
    <col min="2" max="2" width="9.5703125" style="1" customWidth="1"/>
    <col min="3" max="3" width="11.140625" style="1" customWidth="1"/>
    <col min="4" max="4" width="14.140625" style="1" customWidth="1"/>
    <col min="5" max="16384" width="8.85546875" style="1"/>
  </cols>
  <sheetData>
    <row r="1" spans="1:4" ht="36.6" customHeight="1" x14ac:dyDescent="0.25">
      <c r="A1" s="70" t="s">
        <v>32</v>
      </c>
      <c r="B1" s="70"/>
      <c r="C1" s="70"/>
      <c r="D1" s="70"/>
    </row>
    <row r="2" spans="1:4" ht="121.5" customHeight="1" x14ac:dyDescent="0.3">
      <c r="A2" s="71" t="s">
        <v>20</v>
      </c>
      <c r="B2" s="71"/>
      <c r="C2" s="71"/>
      <c r="D2" s="71"/>
    </row>
    <row r="3" spans="1:4" ht="14.45" x14ac:dyDescent="0.3">
      <c r="A3" s="5"/>
      <c r="B3" s="5"/>
      <c r="C3" s="5"/>
      <c r="D3" s="6"/>
    </row>
    <row r="4" spans="1:4" ht="22.9" customHeight="1" thickBot="1" x14ac:dyDescent="0.35">
      <c r="A4" s="7" t="s">
        <v>17</v>
      </c>
      <c r="B4" s="5"/>
      <c r="C4" s="5"/>
      <c r="D4" s="6"/>
    </row>
    <row r="5" spans="1:4" ht="25.9" customHeight="1" thickBot="1" x14ac:dyDescent="0.35">
      <c r="A5" s="46" t="s">
        <v>6</v>
      </c>
      <c r="B5" s="47"/>
      <c r="C5" s="47"/>
      <c r="D5" s="48" t="s">
        <v>0</v>
      </c>
    </row>
    <row r="6" spans="1:4" s="2" customFormat="1" ht="14.45" hidden="1" x14ac:dyDescent="0.3">
      <c r="A6" s="8"/>
      <c r="B6" s="9"/>
      <c r="C6" s="9"/>
      <c r="D6" s="10"/>
    </row>
    <row r="7" spans="1:4" ht="14.45" x14ac:dyDescent="0.3">
      <c r="A7" s="11" t="s">
        <v>1</v>
      </c>
      <c r="B7" s="12"/>
      <c r="C7" s="13"/>
      <c r="D7" s="14">
        <v>50</v>
      </c>
    </row>
    <row r="8" spans="1:4" ht="14.45" x14ac:dyDescent="0.3">
      <c r="A8" s="11" t="s">
        <v>2</v>
      </c>
      <c r="B8" s="12"/>
      <c r="C8" s="13"/>
      <c r="D8" s="14">
        <v>10</v>
      </c>
    </row>
    <row r="9" spans="1:4" ht="14.45" x14ac:dyDescent="0.3">
      <c r="A9" s="11" t="s">
        <v>12</v>
      </c>
      <c r="B9" s="12"/>
      <c r="C9" s="13"/>
      <c r="D9" s="14">
        <v>200</v>
      </c>
    </row>
    <row r="10" spans="1:4" ht="14.45" x14ac:dyDescent="0.3">
      <c r="A10" s="11" t="s">
        <v>3</v>
      </c>
      <c r="B10" s="12"/>
      <c r="C10" s="13"/>
      <c r="D10" s="14">
        <v>0</v>
      </c>
    </row>
    <row r="11" spans="1:4" ht="14.45" x14ac:dyDescent="0.3">
      <c r="A11" s="11" t="s">
        <v>4</v>
      </c>
      <c r="B11" s="12"/>
      <c r="C11" s="13"/>
      <c r="D11" s="14">
        <v>10</v>
      </c>
    </row>
    <row r="12" spans="1:4" ht="14.45" x14ac:dyDescent="0.3">
      <c r="A12" s="11" t="s">
        <v>5</v>
      </c>
      <c r="B12" s="12"/>
      <c r="C12" s="13"/>
      <c r="D12" s="14">
        <v>0</v>
      </c>
    </row>
    <row r="13" spans="1:4" x14ac:dyDescent="0.25">
      <c r="A13" s="11" t="s">
        <v>24</v>
      </c>
      <c r="B13" s="68"/>
      <c r="C13" s="69"/>
      <c r="D13" s="14">
        <v>1000</v>
      </c>
    </row>
    <row r="14" spans="1:4" ht="24.6" customHeight="1" x14ac:dyDescent="0.3">
      <c r="A14" s="15" t="s">
        <v>9</v>
      </c>
      <c r="B14" s="16"/>
      <c r="C14" s="17"/>
      <c r="D14" s="14">
        <v>0</v>
      </c>
    </row>
    <row r="15" spans="1:4" ht="30" customHeight="1" x14ac:dyDescent="0.25">
      <c r="A15" s="18"/>
      <c r="B15" s="19" t="s">
        <v>22</v>
      </c>
      <c r="C15" s="20" t="s">
        <v>23</v>
      </c>
      <c r="D15" s="21"/>
    </row>
    <row r="16" spans="1:4" ht="65.25" customHeight="1" x14ac:dyDescent="0.25">
      <c r="A16" s="22" t="s">
        <v>25</v>
      </c>
      <c r="B16" s="23"/>
      <c r="C16" s="24"/>
      <c r="D16" s="25">
        <f>B16*C16</f>
        <v>0</v>
      </c>
    </row>
    <row r="17" spans="1:7" ht="30.75" thickBot="1" x14ac:dyDescent="0.3">
      <c r="A17" s="27" t="s">
        <v>27</v>
      </c>
      <c r="B17" s="26"/>
      <c r="C17" s="27"/>
      <c r="D17" s="28">
        <f>B17*C17</f>
        <v>0</v>
      </c>
    </row>
    <row r="18" spans="1:7" ht="15.75" thickBot="1" x14ac:dyDescent="0.3">
      <c r="A18" s="29" t="s">
        <v>14</v>
      </c>
      <c r="B18" s="30"/>
      <c r="C18" s="30"/>
      <c r="D18" s="31">
        <f>SUM(D7:D17)</f>
        <v>1270</v>
      </c>
    </row>
    <row r="19" spans="1:7" x14ac:dyDescent="0.25">
      <c r="A19" s="59"/>
      <c r="B19" s="59"/>
      <c r="C19" s="59"/>
      <c r="D19" s="60"/>
    </row>
    <row r="20" spans="1:7" x14ac:dyDescent="0.25">
      <c r="A20" s="83" t="s">
        <v>29</v>
      </c>
      <c r="B20" s="84"/>
      <c r="C20" s="84"/>
      <c r="D20" s="85"/>
    </row>
    <row r="21" spans="1:7" x14ac:dyDescent="0.25">
      <c r="A21" s="84"/>
      <c r="B21" s="84"/>
      <c r="C21" s="84"/>
      <c r="D21" s="85"/>
    </row>
    <row r="22" spans="1:7" ht="15.75" thickBot="1" x14ac:dyDescent="0.3">
      <c r="A22" s="56"/>
      <c r="B22" s="56"/>
      <c r="C22" s="56"/>
      <c r="D22" s="56"/>
    </row>
    <row r="23" spans="1:7" ht="54" customHeight="1" thickBot="1" x14ac:dyDescent="0.3">
      <c r="A23" s="49" t="s">
        <v>18</v>
      </c>
      <c r="B23" s="50" t="s">
        <v>10</v>
      </c>
      <c r="C23" s="50" t="s">
        <v>11</v>
      </c>
      <c r="D23" s="51" t="s">
        <v>21</v>
      </c>
    </row>
    <row r="24" spans="1:7" ht="63.75" customHeight="1" thickBot="1" x14ac:dyDescent="0.3">
      <c r="A24" s="42" t="s">
        <v>26</v>
      </c>
      <c r="B24" s="43">
        <f>D18</f>
        <v>1270</v>
      </c>
      <c r="C24" s="44">
        <v>0.03</v>
      </c>
      <c r="D24" s="45">
        <f>B24/C24</f>
        <v>42333.333333333336</v>
      </c>
      <c r="E24" s="3"/>
      <c r="G24" s="4"/>
    </row>
    <row r="25" spans="1:7" ht="15.75" thickBot="1" x14ac:dyDescent="0.3">
      <c r="A25" s="56"/>
      <c r="B25" s="56"/>
      <c r="C25" s="56"/>
      <c r="D25" s="56"/>
    </row>
    <row r="26" spans="1:7" ht="25.15" customHeight="1" thickBot="1" x14ac:dyDescent="0.3">
      <c r="A26" s="46" t="s">
        <v>15</v>
      </c>
      <c r="B26" s="52"/>
      <c r="C26" s="52"/>
      <c r="D26" s="53"/>
    </row>
    <row r="27" spans="1:7" x14ac:dyDescent="0.25">
      <c r="A27" s="32" t="s">
        <v>7</v>
      </c>
      <c r="B27" s="33"/>
      <c r="C27" s="34"/>
      <c r="D27" s="35">
        <v>0</v>
      </c>
    </row>
    <row r="28" spans="1:7" x14ac:dyDescent="0.25">
      <c r="A28" s="36" t="s">
        <v>8</v>
      </c>
      <c r="B28" s="12"/>
      <c r="C28" s="13"/>
      <c r="D28" s="37">
        <v>500</v>
      </c>
    </row>
    <row r="29" spans="1:7" ht="30" x14ac:dyDescent="0.25">
      <c r="A29" s="38" t="s">
        <v>28</v>
      </c>
      <c r="B29" s="39"/>
      <c r="C29" s="40"/>
      <c r="D29" s="37">
        <v>0</v>
      </c>
    </row>
    <row r="30" spans="1:7" ht="15.75" thickBot="1" x14ac:dyDescent="0.3">
      <c r="A30" s="61" t="s">
        <v>14</v>
      </c>
      <c r="B30" s="62"/>
      <c r="C30" s="62"/>
      <c r="D30" s="55">
        <f>SUM(D27:D29)</f>
        <v>500</v>
      </c>
    </row>
    <row r="31" spans="1:7" ht="15.75" thickBot="1" x14ac:dyDescent="0.3">
      <c r="A31" s="56"/>
      <c r="B31" s="56"/>
      <c r="C31" s="56"/>
      <c r="D31" s="56"/>
    </row>
    <row r="32" spans="1:7" ht="18.75" x14ac:dyDescent="0.3">
      <c r="A32" s="54" t="s">
        <v>16</v>
      </c>
      <c r="B32" s="63"/>
      <c r="C32" s="63"/>
      <c r="D32" s="57"/>
    </row>
    <row r="33" spans="1:4" ht="16.5" thickBot="1" x14ac:dyDescent="0.3">
      <c r="A33" s="64" t="s">
        <v>13</v>
      </c>
      <c r="B33" s="65"/>
      <c r="C33" s="65"/>
      <c r="D33" s="58">
        <f>SUM(D24+D30)</f>
        <v>42833.333333333336</v>
      </c>
    </row>
    <row r="34" spans="1:4" ht="31.5" customHeight="1" x14ac:dyDescent="0.25">
      <c r="A34" s="81" t="s">
        <v>31</v>
      </c>
      <c r="B34" s="82"/>
      <c r="C34" s="82"/>
      <c r="D34" s="82"/>
    </row>
    <row r="35" spans="1:4" ht="21" customHeight="1" x14ac:dyDescent="0.25">
      <c r="A35" s="66"/>
      <c r="B35" s="67"/>
      <c r="C35" s="67"/>
      <c r="D35" s="67"/>
    </row>
    <row r="36" spans="1:4" ht="15.75" thickBot="1" x14ac:dyDescent="0.3">
      <c r="A36" s="41" t="s">
        <v>19</v>
      </c>
      <c r="B36" s="6"/>
      <c r="C36" s="6"/>
      <c r="D36" s="6"/>
    </row>
    <row r="37" spans="1:4" x14ac:dyDescent="0.25">
      <c r="A37" s="72"/>
      <c r="B37" s="73"/>
      <c r="C37" s="73"/>
      <c r="D37" s="74"/>
    </row>
    <row r="38" spans="1:4" x14ac:dyDescent="0.25">
      <c r="A38" s="75"/>
      <c r="B38" s="76"/>
      <c r="C38" s="76"/>
      <c r="D38" s="77"/>
    </row>
    <row r="39" spans="1:4" x14ac:dyDescent="0.25">
      <c r="A39" s="75"/>
      <c r="B39" s="76"/>
      <c r="C39" s="76"/>
      <c r="D39" s="77"/>
    </row>
    <row r="40" spans="1:4" x14ac:dyDescent="0.25">
      <c r="A40" s="75"/>
      <c r="B40" s="76"/>
      <c r="C40" s="76"/>
      <c r="D40" s="77"/>
    </row>
    <row r="41" spans="1:4" ht="15.75" thickBot="1" x14ac:dyDescent="0.3">
      <c r="A41" s="78"/>
      <c r="B41" s="79"/>
      <c r="C41" s="79"/>
      <c r="D41" s="80"/>
    </row>
  </sheetData>
  <sheetProtection password="B5AF" sheet="1" objects="1" scenarios="1" selectLockedCells="1"/>
  <mergeCells count="5">
    <mergeCell ref="A1:D1"/>
    <mergeCell ref="A2:D2"/>
    <mergeCell ref="A37:D41"/>
    <mergeCell ref="A34:D34"/>
    <mergeCell ref="A20:D21"/>
  </mergeCells>
  <pageMargins left="0.51181102362204722" right="0.51181102362204722" top="0.55118110236220474" bottom="0.55118110236220474" header="0.31496062992125984" footer="0.31496062992125984"/>
  <pageSetup scale="82"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Template</vt:lpstr>
      <vt:lpstr>Sample</vt:lpstr>
      <vt:lpstr>Sheet3</vt:lpstr>
      <vt:lpstr>Sample!Print_Area</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Sutherland</dc:creator>
  <cp:lastModifiedBy>Julia Thompson</cp:lastModifiedBy>
  <cp:lastPrinted>2019-09-11T17:36:22Z</cp:lastPrinted>
  <dcterms:created xsi:type="dcterms:W3CDTF">2019-08-01T18:37:17Z</dcterms:created>
  <dcterms:modified xsi:type="dcterms:W3CDTF">2020-03-10T18:21:47Z</dcterms:modified>
</cp:coreProperties>
</file>